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M:\SUBSTANCE ABUSE\Gambling Disorder Prevention Project\FY 2019\RFQ 2019-2020\"/>
    </mc:Choice>
  </mc:AlternateContent>
  <xr:revisionPtr revIDLastSave="0" documentId="8_{F3CB1233-93C4-4546-9F24-7A108A28F41E}" xr6:coauthVersionLast="44" xr6:coauthVersionMax="44" xr10:uidLastSave="{00000000-0000-0000-0000-000000000000}"/>
  <bookViews>
    <workbookView xWindow="-120" yWindow="-120" windowWidth="29040" windowHeight="15840" tabRatio="873" activeTab="1" xr2:uid="{00000000-000D-0000-FFFF-FFFF00000000}"/>
  </bookViews>
  <sheets>
    <sheet name="PROVIDER INFO" sheetId="1" r:id="rId1"/>
    <sheet name="Budget Detail" sheetId="5" r:id="rId2"/>
    <sheet name="SUB#2 DETAIL" sheetId="8" state="hidden" r:id="rId3"/>
    <sheet name="SUB#3 DETAIL" sheetId="9" state="hidden" r:id="rId4"/>
    <sheet name="SUB#4 DETAIL" sheetId="10" state="hidden" r:id="rId5"/>
    <sheet name="BUDGET DETAIL Instruction" sheetId="14" r:id="rId6"/>
    <sheet name="LOOKUP" sheetId="4" state="hidden" r:id="rId7"/>
  </sheets>
  <definedNames>
    <definedName name="_xlnm.Print_Area" localSheetId="1">'Budget Detail'!$A$1:$H$56</definedName>
    <definedName name="_xlnm.Print_Area" localSheetId="5">'BUDGET DETAIL Instruction'!$A$1:$H$54</definedName>
    <definedName name="_xlnm.Print_Area" localSheetId="0">'PROVIDER INFO'!$A$1:$E$38</definedName>
    <definedName name="_xlnm.Print_Area" localSheetId="2">'SUB#2 DETAIL'!$A$1:$H$56</definedName>
    <definedName name="_xlnm.Print_Area" localSheetId="3">'SUB#3 DETAIL'!$A$2:$H$56</definedName>
    <definedName name="_xlnm.Print_Area" localSheetId="4">'SUB#4 DETAIL'!$A$1:$H$56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8" i="5" l="1"/>
  <c r="E13" i="14" l="1"/>
  <c r="E19" i="14"/>
  <c r="E22" i="14"/>
  <c r="E25" i="14" s="1"/>
  <c r="E28" i="14"/>
  <c r="E31" i="14" s="1"/>
  <c r="E41" i="14"/>
  <c r="E45" i="14"/>
  <c r="E51" i="14"/>
  <c r="E37" i="14"/>
  <c r="F2" i="5"/>
  <c r="F55" i="5" s="1"/>
  <c r="Z51" i="14"/>
  <c r="Z45" i="14"/>
  <c r="AB51" i="14" s="1"/>
  <c r="Z37" i="14"/>
  <c r="Z31" i="14"/>
  <c r="Z25" i="14"/>
  <c r="Z19" i="14"/>
  <c r="AB13" i="14"/>
  <c r="Z13" i="14"/>
  <c r="Z53" i="14" s="1"/>
  <c r="G13" i="14"/>
  <c r="AA2" i="14"/>
  <c r="AA53" i="14" s="1"/>
  <c r="F53" i="14"/>
  <c r="E47" i="5"/>
  <c r="G13" i="5"/>
  <c r="E53" i="10"/>
  <c r="E47" i="10"/>
  <c r="E37" i="10"/>
  <c r="E31" i="10"/>
  <c r="E25" i="10"/>
  <c r="E19" i="10"/>
  <c r="E55" i="10" s="1"/>
  <c r="G13" i="10"/>
  <c r="E13" i="10"/>
  <c r="F2" i="10"/>
  <c r="F55" i="10" s="1"/>
  <c r="E53" i="9"/>
  <c r="G53" i="9" s="1"/>
  <c r="E47" i="9"/>
  <c r="E37" i="9"/>
  <c r="E31" i="9"/>
  <c r="E25" i="9"/>
  <c r="E19" i="9"/>
  <c r="G13" i="9"/>
  <c r="E13" i="9"/>
  <c r="F2" i="9"/>
  <c r="F55" i="9"/>
  <c r="E53" i="8"/>
  <c r="E47" i="8"/>
  <c r="G53" i="8" s="1"/>
  <c r="E37" i="8"/>
  <c r="E31" i="8"/>
  <c r="E25" i="8"/>
  <c r="E19" i="8"/>
  <c r="G13" i="8"/>
  <c r="E13" i="8"/>
  <c r="F2" i="8"/>
  <c r="F55" i="8" s="1"/>
  <c r="Z31" i="5"/>
  <c r="E31" i="5"/>
  <c r="E37" i="5"/>
  <c r="Z37" i="5"/>
  <c r="Z53" i="5"/>
  <c r="AA2" i="5"/>
  <c r="AA55" i="5" s="1"/>
  <c r="Z47" i="5"/>
  <c r="Z25" i="5"/>
  <c r="Z19" i="5"/>
  <c r="AB13" i="5"/>
  <c r="Z13" i="5"/>
  <c r="E53" i="5"/>
  <c r="G53" i="5" s="1"/>
  <c r="E25" i="5"/>
  <c r="E19" i="5"/>
  <c r="E13" i="5"/>
  <c r="G51" i="14" l="1"/>
  <c r="E55" i="8"/>
  <c r="G53" i="10"/>
  <c r="Z55" i="5"/>
  <c r="E55" i="9"/>
  <c r="AB53" i="5"/>
  <c r="E55" i="5"/>
  <c r="E53" i="14"/>
</calcChain>
</file>

<file path=xl/sharedStrings.xml><?xml version="1.0" encoding="utf-8"?>
<sst xmlns="http://schemas.openxmlformats.org/spreadsheetml/2006/main" count="289" uniqueCount="97">
  <si>
    <t>CONTRACTOR:</t>
  </si>
  <si>
    <t>BUDGET TYPE:</t>
  </si>
  <si>
    <t>FISCAL YEAR:</t>
  </si>
  <si>
    <t>AMENDMENT 4</t>
  </si>
  <si>
    <t>AMENDMENT 5</t>
  </si>
  <si>
    <t>ORIGINAL</t>
  </si>
  <si>
    <t>CITY:</t>
  </si>
  <si>
    <t>STATE:</t>
  </si>
  <si>
    <t>ZIP:</t>
  </si>
  <si>
    <t>ADDRESS:</t>
  </si>
  <si>
    <t>FRINGE BENEFITS</t>
  </si>
  <si>
    <t>TRAVEL</t>
  </si>
  <si>
    <t>TOTAL</t>
  </si>
  <si>
    <t>INDIRECT COSTS</t>
  </si>
  <si>
    <t>SUBCONTRACTOR #2</t>
  </si>
  <si>
    <t>AMOUNT</t>
  </si>
  <si>
    <t>FTE(s)</t>
  </si>
  <si>
    <t>SUBCONTRACTOR #3</t>
  </si>
  <si>
    <t>NOTES</t>
  </si>
  <si>
    <t>FY14 (OCT 2013-SEP 2014)</t>
  </si>
  <si>
    <t>FY15 (OCT 2014-SEP 2015)</t>
  </si>
  <si>
    <t>FY16 (OCT 2015-SEP 2016)</t>
  </si>
  <si>
    <t>FY17 (OCT 2016-SEP 2017)</t>
  </si>
  <si>
    <t>FY18 (OCT 2017-SEP 2018)</t>
  </si>
  <si>
    <t>FY19 (OCT 2018-SEP 2019)</t>
  </si>
  <si>
    <t>FY20 (OCT 2019-SEP 2020)</t>
  </si>
  <si>
    <t>SALARIES &amp; WAGES</t>
  </si>
  <si>
    <t>EXPENSE DETAILS</t>
  </si>
  <si>
    <t>OTHER</t>
  </si>
  <si>
    <t>%</t>
  </si>
  <si>
    <t>OPERATING SUPPLIES / EXPENSES</t>
  </si>
  <si>
    <t>POSITION TITLES</t>
  </si>
  <si>
    <t xml:space="preserve"> SALARIES &amp; WAGES SUBTOTAL</t>
  </si>
  <si>
    <t xml:space="preserve"> FRINGE BENEFITS SUBTOTAL</t>
  </si>
  <si>
    <t xml:space="preserve"> TRAVEL SUBTOTAL</t>
  </si>
  <si>
    <t xml:space="preserve"> OPERATING SUPPLIES / EXPENSE SUBTOTAL</t>
  </si>
  <si>
    <t xml:space="preserve"> OTHER SUBTOTAL</t>
  </si>
  <si>
    <t xml:space="preserve"> INDIRECT SUBTOTAL</t>
  </si>
  <si>
    <t>IDENTIFY OTHER</t>
  </si>
  <si>
    <t>BUDGET NOTES</t>
  </si>
  <si>
    <t>AMENDMENT 2.0</t>
  </si>
  <si>
    <t>AMENDMENT 3.0</t>
  </si>
  <si>
    <t>AMENDMENT #1</t>
  </si>
  <si>
    <t>BUDGET START:</t>
  </si>
  <si>
    <t>BUDGET END:</t>
  </si>
  <si>
    <t>PROJECT TITLE:</t>
  </si>
  <si>
    <t>SUBCONTRACTOR #5</t>
  </si>
  <si>
    <t>SUBCONTRACTOR #4</t>
  </si>
  <si>
    <t>DATE BUDGET CREATED:</t>
  </si>
  <si>
    <t>Instructions</t>
  </si>
  <si>
    <t>Fiscal year follows state fiscal year October 1 to September 30.</t>
  </si>
  <si>
    <t>Enter date this version of the budget was created.</t>
  </si>
  <si>
    <t>Enter any notes your organization feels relevant.</t>
  </si>
  <si>
    <t>For use by CMHPSM only.</t>
  </si>
  <si>
    <t>CMHPSM NOTES</t>
  </si>
  <si>
    <t>All fields should be completed.</t>
  </si>
  <si>
    <t>Budget period is no greater than one year and can't cross a fiscal year.</t>
  </si>
  <si>
    <t>CONTRACTS</t>
  </si>
  <si>
    <t xml:space="preserve"> CONTRACTS SUBTOTAL</t>
  </si>
  <si>
    <t>Enter each position needed to meet objectives</t>
  </si>
  <si>
    <t>Fill in FTE(s) required - may be partial (.25)</t>
  </si>
  <si>
    <t>Fill in total salary expense related to FTE</t>
  </si>
  <si>
    <t>Short term items costing less than $5,000</t>
  </si>
  <si>
    <t>Costs of running program that can not be directly allocated.</t>
  </si>
  <si>
    <t>Methodology must be available for review.</t>
  </si>
  <si>
    <t>Prevention Specialist</t>
  </si>
  <si>
    <t>Medical</t>
  </si>
  <si>
    <t>Retirement</t>
  </si>
  <si>
    <t>500 miles @.56</t>
  </si>
  <si>
    <t>Prevention Conference - May 2016</t>
  </si>
  <si>
    <t>Contract - Prevention Specialist 500 hrs/$30/hr</t>
  </si>
  <si>
    <t>Operating Supplies</t>
  </si>
  <si>
    <t>Printer</t>
  </si>
  <si>
    <t>Cell phones- 1 @ $50/month</t>
  </si>
  <si>
    <t>Consultant - training stipend</t>
  </si>
  <si>
    <t>Insurance</t>
  </si>
  <si>
    <t>Administration/Finance/Space</t>
  </si>
  <si>
    <t>Assistant</t>
  </si>
  <si>
    <t>Include anticipated conference expenses for employees.</t>
  </si>
  <si>
    <t>any consultants here.</t>
  </si>
  <si>
    <t>Used to keep track of original budget submissions versus amendments.</t>
  </si>
  <si>
    <t>Please enter the name of your project or program, contractor may have multiple programs.</t>
  </si>
  <si>
    <t>Click for instructions</t>
  </si>
  <si>
    <t>DETAILED NOTES</t>
  </si>
  <si>
    <t>SUB- CONTRACTS</t>
  </si>
  <si>
    <t>V 2</t>
  </si>
  <si>
    <t>Record each fringe benefit supported by the funding request.</t>
  </si>
  <si>
    <t>EBI#:</t>
  </si>
  <si>
    <t>Example EBI</t>
  </si>
  <si>
    <t>Communication - Space - auto and building insurance membership dues, etc. - have detail of allocation</t>
  </si>
  <si>
    <t>method if shared costs with other programs.If your agency is doing a presentation include costs of</t>
  </si>
  <si>
    <t>Enter sub-contracts specific to your agency's programming</t>
  </si>
  <si>
    <t>Include the cost of employee travel - note number ofmiles times your agency rate (1050@.56/mile)</t>
  </si>
  <si>
    <t>CMHPSM BUDGET INFORMATION</t>
  </si>
  <si>
    <t>Approved</t>
  </si>
  <si>
    <t>Check</t>
  </si>
  <si>
    <t>MUST BE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</si>
</sst>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164" fontId="0" fillId="0" borderId="0" xfId="2" applyNumberFormat="1" applyFont="1"/>
    <xf numFmtId="0" fontId="0" fillId="0" borderId="0" xfId="0" applyNumberFormat="1" applyBorder="1" applyAlignment="1">
      <alignment horizontal="center"/>
    </xf>
    <xf numFmtId="44" fontId="0" fillId="0" borderId="0" xfId="0" applyNumberFormat="1" applyBorder="1"/>
    <xf numFmtId="0" fontId="2" fillId="0" borderId="0" xfId="0" applyFont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0" borderId="1" xfId="2" applyNumberFormat="1" applyFont="1" applyBorder="1"/>
    <xf numFmtId="164" fontId="2" fillId="0" borderId="1" xfId="2" applyNumberFormat="1" applyFont="1" applyBorder="1" applyAlignment="1">
      <alignment horizontal="center" vertical="center"/>
    </xf>
    <xf numFmtId="164" fontId="2" fillId="0" borderId="1" xfId="2" applyNumberFormat="1" applyFont="1" applyBorder="1"/>
    <xf numFmtId="2" fontId="2" fillId="0" borderId="1" xfId="0" applyNumberFormat="1" applyFont="1" applyBorder="1"/>
    <xf numFmtId="164" fontId="0" fillId="0" borderId="1" xfId="2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2" fontId="0" fillId="0" borderId="1" xfId="1" applyNumberFormat="1" applyFont="1" applyBorder="1" applyAlignment="1" applyProtection="1">
      <alignment horizontal="center" vertical="center"/>
      <protection locked="0"/>
    </xf>
    <xf numFmtId="164" fontId="0" fillId="0" borderId="1" xfId="2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0" fillId="0" borderId="1" xfId="2" applyNumberFormat="1" applyFont="1" applyBorder="1" applyProtection="1">
      <protection locked="0"/>
    </xf>
    <xf numFmtId="164" fontId="0" fillId="0" borderId="4" xfId="2" applyNumberFormat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164" fontId="0" fillId="0" borderId="4" xfId="2" applyNumberFormat="1" applyFont="1" applyBorder="1" applyProtection="1"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1" xfId="0" applyBorder="1" applyAlignment="1" applyProtection="1">
      <alignment horizontal="left" vertical="top" wrapText="1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NumberFormat="1" applyBorder="1" applyAlignment="1" applyProtection="1">
      <alignment horizontal="center"/>
      <protection locked="0"/>
    </xf>
    <xf numFmtId="10" fontId="2" fillId="0" borderId="1" xfId="3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/>
    <xf numFmtId="164" fontId="8" fillId="0" borderId="1" xfId="2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2" fontId="8" fillId="0" borderId="1" xfId="1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Protection="1">
      <protection locked="0"/>
    </xf>
    <xf numFmtId="0" fontId="8" fillId="0" borderId="0" xfId="0" applyFont="1" applyAlignment="1">
      <alignment vertical="top"/>
    </xf>
    <xf numFmtId="165" fontId="2" fillId="0" borderId="1" xfId="3" applyNumberFormat="1" applyFont="1" applyBorder="1"/>
    <xf numFmtId="0" fontId="8" fillId="0" borderId="4" xfId="0" applyFont="1" applyBorder="1" applyProtection="1">
      <protection locked="0"/>
    </xf>
    <xf numFmtId="0" fontId="6" fillId="0" borderId="0" xfId="4" applyAlignment="1">
      <alignment wrapText="1"/>
    </xf>
    <xf numFmtId="0" fontId="2" fillId="0" borderId="1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43" fontId="0" fillId="0" borderId="0" xfId="1" applyFont="1"/>
    <xf numFmtId="43" fontId="0" fillId="0" borderId="0" xfId="0" applyNumberFormat="1"/>
    <xf numFmtId="0" fontId="11" fillId="3" borderId="0" xfId="0" applyFont="1" applyFill="1"/>
    <xf numFmtId="0" fontId="10" fillId="3" borderId="0" xfId="0" applyFont="1" applyFill="1"/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19">
    <dxf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0</xdr:rowOff>
    </xdr:from>
    <xdr:to>
      <xdr:col>3</xdr:col>
      <xdr:colOff>3524250</xdr:colOff>
      <xdr:row>1</xdr:row>
      <xdr:rowOff>1979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0"/>
          <a:ext cx="4200525" cy="113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G38"/>
  <sheetViews>
    <sheetView showGridLines="0" showRowColHeaders="0" topLeftCell="A7" zoomScale="95" zoomScaleNormal="95" zoomScalePageLayoutView="95" workbookViewId="0">
      <selection activeCell="D38" sqref="D38"/>
    </sheetView>
  </sheetViews>
  <sheetFormatPr defaultColWidth="8.85546875" defaultRowHeight="15" x14ac:dyDescent="0.25"/>
  <cols>
    <col min="1" max="1" width="2.5703125" customWidth="1"/>
    <col min="2" max="2" width="20.5703125" customWidth="1"/>
    <col min="3" max="3" width="1" customWidth="1"/>
    <col min="4" max="4" width="57.42578125" customWidth="1"/>
    <col min="5" max="5" width="5.42578125" customWidth="1"/>
  </cols>
  <sheetData>
    <row r="1" spans="1:7" ht="89.25" customHeight="1" x14ac:dyDescent="0.25">
      <c r="A1" s="62" t="s">
        <v>85</v>
      </c>
      <c r="B1" s="62"/>
      <c r="C1" s="62"/>
      <c r="D1" s="62"/>
      <c r="E1" s="62"/>
    </row>
    <row r="2" spans="1:7" ht="20.25" customHeight="1" x14ac:dyDescent="0.3">
      <c r="A2" s="63" t="s">
        <v>93</v>
      </c>
      <c r="B2" s="64"/>
      <c r="C2" s="64"/>
      <c r="D2" s="64"/>
      <c r="E2" s="64"/>
      <c r="F2" s="42" t="s">
        <v>49</v>
      </c>
      <c r="G2" s="42"/>
    </row>
    <row r="3" spans="1:7" ht="7.5" customHeight="1" x14ac:dyDescent="0.25">
      <c r="F3" s="42"/>
      <c r="G3" s="42"/>
    </row>
    <row r="4" spans="1:7" x14ac:dyDescent="0.25">
      <c r="B4" s="31" t="s">
        <v>0</v>
      </c>
      <c r="D4" s="35"/>
      <c r="E4" s="8"/>
      <c r="F4" s="42" t="s">
        <v>55</v>
      </c>
      <c r="G4" s="42"/>
    </row>
    <row r="5" spans="1:7" ht="7.5" customHeight="1" x14ac:dyDescent="0.25">
      <c r="B5" s="31"/>
      <c r="D5" s="1"/>
      <c r="E5" s="8"/>
      <c r="F5" s="42"/>
      <c r="G5" s="42"/>
    </row>
    <row r="6" spans="1:7" x14ac:dyDescent="0.25">
      <c r="B6" s="31" t="s">
        <v>45</v>
      </c>
      <c r="D6" s="35"/>
      <c r="E6" s="8"/>
      <c r="F6" s="42" t="s">
        <v>81</v>
      </c>
      <c r="G6" s="42"/>
    </row>
    <row r="7" spans="1:7" ht="6" customHeight="1" x14ac:dyDescent="0.25">
      <c r="B7" s="31"/>
      <c r="F7" s="42"/>
      <c r="G7" s="42"/>
    </row>
    <row r="8" spans="1:7" ht="18" customHeight="1" x14ac:dyDescent="0.25">
      <c r="B8" s="31" t="s">
        <v>9</v>
      </c>
      <c r="D8" s="35"/>
      <c r="F8" s="42"/>
      <c r="G8" s="42"/>
    </row>
    <row r="9" spans="1:7" ht="6" customHeight="1" x14ac:dyDescent="0.25">
      <c r="B9" s="31"/>
      <c r="F9" s="42"/>
      <c r="G9" s="42"/>
    </row>
    <row r="10" spans="1:7" ht="16.5" customHeight="1" x14ac:dyDescent="0.25">
      <c r="B10" s="31" t="s">
        <v>6</v>
      </c>
      <c r="D10" s="35"/>
      <c r="F10" s="42"/>
      <c r="G10" s="42"/>
    </row>
    <row r="11" spans="1:7" ht="6" customHeight="1" x14ac:dyDescent="0.25">
      <c r="B11" s="31"/>
      <c r="F11" s="42"/>
      <c r="G11" s="42"/>
    </row>
    <row r="12" spans="1:7" x14ac:dyDescent="0.25">
      <c r="B12" s="31" t="s">
        <v>7</v>
      </c>
      <c r="D12" s="35"/>
      <c r="F12" s="42"/>
      <c r="G12" s="42"/>
    </row>
    <row r="13" spans="1:7" ht="6" customHeight="1" x14ac:dyDescent="0.25">
      <c r="B13" s="31"/>
      <c r="F13" s="42"/>
      <c r="G13" s="42"/>
    </row>
    <row r="14" spans="1:7" x14ac:dyDescent="0.25">
      <c r="B14" s="31" t="s">
        <v>8</v>
      </c>
      <c r="D14" s="35"/>
      <c r="F14" s="42"/>
      <c r="G14" s="42"/>
    </row>
    <row r="15" spans="1:7" ht="6" customHeight="1" x14ac:dyDescent="0.25">
      <c r="B15" s="31"/>
      <c r="F15" s="42"/>
      <c r="G15" s="42"/>
    </row>
    <row r="16" spans="1:7" ht="15.75" customHeight="1" x14ac:dyDescent="0.25">
      <c r="B16" s="31" t="s">
        <v>1</v>
      </c>
      <c r="D16" s="35" t="s">
        <v>5</v>
      </c>
      <c r="F16" s="42" t="s">
        <v>80</v>
      </c>
      <c r="G16" s="42"/>
    </row>
    <row r="17" spans="1:7" ht="6" customHeight="1" x14ac:dyDescent="0.25">
      <c r="B17" s="31"/>
      <c r="F17" s="42"/>
      <c r="G17" s="42"/>
    </row>
    <row r="18" spans="1:7" ht="15.75" customHeight="1" x14ac:dyDescent="0.25">
      <c r="B18" s="31" t="s">
        <v>48</v>
      </c>
      <c r="D18" s="34"/>
      <c r="F18" s="42" t="s">
        <v>51</v>
      </c>
      <c r="G18" s="42"/>
    </row>
    <row r="19" spans="1:7" ht="5.25" customHeight="1" x14ac:dyDescent="0.25">
      <c r="B19" s="31"/>
      <c r="F19" s="42"/>
      <c r="G19" s="42"/>
    </row>
    <row r="20" spans="1:7" x14ac:dyDescent="0.25">
      <c r="B20" s="31" t="s">
        <v>2</v>
      </c>
      <c r="D20" s="34" t="s">
        <v>25</v>
      </c>
      <c r="F20" s="42" t="s">
        <v>50</v>
      </c>
      <c r="G20" s="42"/>
    </row>
    <row r="21" spans="1:7" ht="6" customHeight="1" x14ac:dyDescent="0.25">
      <c r="B21" s="31"/>
      <c r="F21" s="42"/>
      <c r="G21" s="42"/>
    </row>
    <row r="22" spans="1:7" x14ac:dyDescent="0.25">
      <c r="B22" s="31" t="s">
        <v>43</v>
      </c>
      <c r="D22" s="34"/>
      <c r="F22" s="42" t="s">
        <v>56</v>
      </c>
      <c r="G22" s="42"/>
    </row>
    <row r="23" spans="1:7" ht="6.75" customHeight="1" x14ac:dyDescent="0.25">
      <c r="A23" s="3"/>
      <c r="B23" s="31"/>
      <c r="F23" s="42"/>
      <c r="G23" s="42"/>
    </row>
    <row r="24" spans="1:7" x14ac:dyDescent="0.25">
      <c r="B24" s="31" t="s">
        <v>44</v>
      </c>
      <c r="D24" s="34"/>
      <c r="F24" s="42"/>
      <c r="G24" s="42"/>
    </row>
    <row r="25" spans="1:7" ht="6.75" customHeight="1" x14ac:dyDescent="0.25">
      <c r="B25" s="31"/>
      <c r="F25" s="42"/>
      <c r="G25" s="42"/>
    </row>
    <row r="26" spans="1:7" ht="6" customHeight="1" x14ac:dyDescent="0.25">
      <c r="B26" s="2"/>
      <c r="F26" s="42"/>
      <c r="G26" s="42"/>
    </row>
    <row r="27" spans="1:7" x14ac:dyDescent="0.25">
      <c r="B27" s="2"/>
      <c r="D27" s="38"/>
      <c r="F27" s="42"/>
      <c r="G27" s="42"/>
    </row>
    <row r="28" spans="1:7" ht="6.75" customHeight="1" x14ac:dyDescent="0.25">
      <c r="B28" s="2"/>
      <c r="F28" s="42"/>
      <c r="G28" s="42"/>
    </row>
    <row r="29" spans="1:7" ht="15" customHeight="1" x14ac:dyDescent="0.25">
      <c r="B29" s="2"/>
      <c r="D29" s="38"/>
      <c r="F29" s="42"/>
      <c r="G29" s="42"/>
    </row>
    <row r="30" spans="1:7" ht="6" customHeight="1" x14ac:dyDescent="0.25">
      <c r="B30" s="2"/>
      <c r="F30" s="42"/>
      <c r="G30" s="42"/>
    </row>
    <row r="31" spans="1:7" x14ac:dyDescent="0.25">
      <c r="B31" s="2"/>
      <c r="D31" s="38"/>
      <c r="F31" s="42"/>
      <c r="G31" s="42"/>
    </row>
    <row r="32" spans="1:7" ht="8.25" customHeight="1" x14ac:dyDescent="0.25">
      <c r="B32" s="2"/>
      <c r="F32" s="42"/>
      <c r="G32" s="42"/>
    </row>
    <row r="33" spans="2:7" x14ac:dyDescent="0.25">
      <c r="B33" s="2"/>
      <c r="D33" s="38"/>
      <c r="F33" s="42"/>
      <c r="G33" s="42"/>
    </row>
    <row r="34" spans="2:7" ht="6.75" customHeight="1" x14ac:dyDescent="0.25">
      <c r="B34" s="2"/>
      <c r="F34" s="42"/>
      <c r="G34" s="42"/>
    </row>
    <row r="35" spans="2:7" ht="5.25" customHeight="1" x14ac:dyDescent="0.25">
      <c r="B35" s="2"/>
      <c r="F35" s="42"/>
      <c r="G35" s="42"/>
    </row>
    <row r="36" spans="2:7" ht="103.5" customHeight="1" x14ac:dyDescent="0.25">
      <c r="B36" s="32" t="s">
        <v>39</v>
      </c>
      <c r="D36" s="33"/>
      <c r="F36" s="47" t="s">
        <v>52</v>
      </c>
      <c r="G36" s="42"/>
    </row>
    <row r="37" spans="2:7" ht="7.5" customHeight="1" x14ac:dyDescent="0.25">
      <c r="B37" s="2"/>
      <c r="F37" s="42"/>
      <c r="G37" s="42"/>
    </row>
    <row r="38" spans="2:7" ht="53.25" customHeight="1" x14ac:dyDescent="0.25">
      <c r="B38" s="32" t="s">
        <v>54</v>
      </c>
      <c r="D38" s="33"/>
      <c r="F38" s="47" t="s">
        <v>53</v>
      </c>
      <c r="G38" s="42"/>
    </row>
  </sheetData>
  <mergeCells count="2">
    <mergeCell ref="A1:E1"/>
    <mergeCell ref="A2:E2"/>
  </mergeCells>
  <conditionalFormatting sqref="D4">
    <cfRule type="containsBlanks" dxfId="18" priority="74">
      <formula>LEN(TRIM(D4))=0</formula>
    </cfRule>
  </conditionalFormatting>
  <conditionalFormatting sqref="D16">
    <cfRule type="containsBlanks" dxfId="17" priority="75">
      <formula>LEN(TRIM(D16))=0</formula>
    </cfRule>
  </conditionalFormatting>
  <conditionalFormatting sqref="D20">
    <cfRule type="containsBlanks" dxfId="16" priority="71">
      <formula>LEN(TRIM(D20))=0</formula>
    </cfRule>
  </conditionalFormatting>
  <conditionalFormatting sqref="D8">
    <cfRule type="containsBlanks" dxfId="15" priority="22">
      <formula>LEN(TRIM(D8))=0</formula>
    </cfRule>
  </conditionalFormatting>
  <conditionalFormatting sqref="D10">
    <cfRule type="containsBlanks" dxfId="14" priority="21">
      <formula>LEN(TRIM(D10))=0</formula>
    </cfRule>
  </conditionalFormatting>
  <conditionalFormatting sqref="D12">
    <cfRule type="containsBlanks" dxfId="13" priority="20">
      <formula>LEN(TRIM(D12))=0</formula>
    </cfRule>
  </conditionalFormatting>
  <conditionalFormatting sqref="D14">
    <cfRule type="containsBlanks" dxfId="12" priority="19">
      <formula>LEN(TRIM(D14))=0</formula>
    </cfRule>
  </conditionalFormatting>
  <conditionalFormatting sqref="D22">
    <cfRule type="containsBlanks" dxfId="11" priority="16">
      <formula>LEN(TRIM(D22))=0</formula>
    </cfRule>
  </conditionalFormatting>
  <conditionalFormatting sqref="D24">
    <cfRule type="containsBlanks" dxfId="10" priority="15">
      <formula>LEN(TRIM(D24))=0</formula>
    </cfRule>
  </conditionalFormatting>
  <conditionalFormatting sqref="D27">
    <cfRule type="notContainsBlanks" dxfId="9" priority="94">
      <formula>LEN(TRIM(D27))&gt;0</formula>
    </cfRule>
    <cfRule type="expression" dxfId="8" priority="95">
      <formula>#REF!&gt;=1</formula>
    </cfRule>
  </conditionalFormatting>
  <conditionalFormatting sqref="D31">
    <cfRule type="notContainsBlanks" dxfId="7" priority="9">
      <formula>LEN(TRIM(D31))&gt;0</formula>
    </cfRule>
    <cfRule type="expression" dxfId="6" priority="10">
      <formula>#REF!&gt;=3</formula>
    </cfRule>
  </conditionalFormatting>
  <conditionalFormatting sqref="D33">
    <cfRule type="notContainsBlanks" dxfId="5" priority="7">
      <formula>LEN(TRIM(D33))&gt;0</formula>
    </cfRule>
    <cfRule type="expression" dxfId="4" priority="8">
      <formula>#REF!&gt;=4</formula>
    </cfRule>
  </conditionalFormatting>
  <conditionalFormatting sqref="D6">
    <cfRule type="containsBlanks" dxfId="3" priority="4">
      <formula>LEN(TRIM(D6))=0</formula>
    </cfRule>
  </conditionalFormatting>
  <conditionalFormatting sqref="D18">
    <cfRule type="containsBlanks" dxfId="2" priority="3">
      <formula>LEN(TRIM(D18))=0</formula>
    </cfRule>
  </conditionalFormatting>
  <conditionalFormatting sqref="D29">
    <cfRule type="notContainsBlanks" dxfId="1" priority="1">
      <formula>LEN(TRIM(D29))&gt;0</formula>
    </cfRule>
    <cfRule type="expression" dxfId="0" priority="2">
      <formula>#REF!&gt;=2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LOOKUP!$A$1:$A$7</xm:f>
          </x14:formula1>
          <xm:sqref>D20</xm:sqref>
        </x14:dataValidation>
        <x14:dataValidation type="list" allowBlank="1" showInputMessage="1" showErrorMessage="1" xr:uid="{00000000-0002-0000-0000-000001000000}">
          <x14:formula1>
            <xm:f>LOOKUP!$B$1:$B$6</xm:f>
          </x14:formula1>
          <xm:sqref>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B1:AB58"/>
  <sheetViews>
    <sheetView showGridLines="0" showRowColHeaders="0" tabSelected="1" workbookViewId="0">
      <selection activeCell="F18" sqref="F18"/>
    </sheetView>
  </sheetViews>
  <sheetFormatPr defaultColWidth="8.85546875" defaultRowHeight="15" x14ac:dyDescent="0.25"/>
  <cols>
    <col min="1" max="1" width="1.140625" customWidth="1"/>
    <col min="2" max="2" width="13.5703125" customWidth="1"/>
    <col min="3" max="3" width="1.42578125" style="11" customWidth="1"/>
    <col min="4" max="4" width="2" customWidth="1"/>
    <col min="5" max="5" width="16" customWidth="1"/>
    <col min="6" max="6" width="45.5703125" customWidth="1"/>
    <col min="7" max="7" width="8" customWidth="1"/>
    <col min="8" max="8" width="2" customWidth="1"/>
    <col min="9" max="9" width="2.85546875" customWidth="1"/>
    <col min="10" max="10" width="98.42578125" customWidth="1"/>
    <col min="11" max="11" width="45.5703125" customWidth="1"/>
    <col min="12" max="12" width="8" customWidth="1"/>
    <col min="13" max="13" width="2.85546875" customWidth="1"/>
    <col min="14" max="14" width="16" customWidth="1"/>
    <col min="15" max="15" width="45.5703125" customWidth="1"/>
    <col min="16" max="16" width="8" customWidth="1"/>
    <col min="17" max="17" width="2.85546875" customWidth="1"/>
    <col min="18" max="18" width="16" customWidth="1"/>
    <col min="19" max="19" width="45.5703125" customWidth="1"/>
    <col min="20" max="20" width="8" customWidth="1"/>
    <col min="21" max="21" width="2.85546875" customWidth="1"/>
    <col min="22" max="22" width="16" customWidth="1"/>
    <col min="23" max="23" width="45.5703125" customWidth="1"/>
    <col min="24" max="24" width="8" customWidth="1"/>
    <col min="25" max="25" width="2.85546875" customWidth="1"/>
    <col min="26" max="26" width="16" customWidth="1"/>
    <col min="27" max="27" width="45.5703125" customWidth="1"/>
    <col min="28" max="28" width="8" customWidth="1"/>
  </cols>
  <sheetData>
    <row r="1" spans="2:28" ht="5.25" customHeight="1" x14ac:dyDescent="0.25"/>
    <row r="2" spans="2:28" s="6" customFormat="1" ht="30" customHeight="1" x14ac:dyDescent="0.25">
      <c r="B2" s="37" t="s">
        <v>27</v>
      </c>
      <c r="C2" s="12"/>
      <c r="E2" s="10"/>
      <c r="F2" s="65" t="str">
        <f>IF('PROVIDER INFO'!D27=0," ",'PROVIDER INFO'!D27)</f>
        <v xml:space="preserve"> </v>
      </c>
      <c r="G2" s="66"/>
      <c r="J2" s="50"/>
      <c r="Z2" s="36" t="s">
        <v>46</v>
      </c>
      <c r="AA2" s="65" t="e">
        <f>IF('PROVIDER INFO'!#REF!=0," ",'PROVIDER INFO'!#REF!)</f>
        <v>#REF!</v>
      </c>
      <c r="AB2" s="66"/>
    </row>
    <row r="3" spans="2:28" ht="5.0999999999999996" customHeight="1" x14ac:dyDescent="0.25"/>
    <row r="4" spans="2:28" ht="15" customHeight="1" x14ac:dyDescent="0.25">
      <c r="B4" s="68" t="s">
        <v>26</v>
      </c>
      <c r="C4" s="67"/>
      <c r="E4" s="15" t="s">
        <v>15</v>
      </c>
      <c r="F4" s="14" t="s">
        <v>31</v>
      </c>
      <c r="G4" s="14" t="s">
        <v>16</v>
      </c>
      <c r="J4" s="51" t="s">
        <v>83</v>
      </c>
      <c r="Z4" s="15" t="s">
        <v>15</v>
      </c>
      <c r="AA4" s="14" t="s">
        <v>31</v>
      </c>
      <c r="AB4" s="14" t="s">
        <v>16</v>
      </c>
    </row>
    <row r="5" spans="2:28" ht="15" customHeight="1" x14ac:dyDescent="0.25">
      <c r="B5" s="68"/>
      <c r="C5" s="67"/>
      <c r="E5" s="22"/>
      <c r="F5" s="23"/>
      <c r="G5" s="24"/>
      <c r="H5" s="4"/>
      <c r="I5" s="4"/>
      <c r="J5" s="26"/>
      <c r="M5" s="4"/>
      <c r="Q5" s="4"/>
      <c r="U5" s="4"/>
      <c r="Y5" s="4"/>
      <c r="Z5" s="22"/>
      <c r="AA5" s="23"/>
      <c r="AB5" s="24"/>
    </row>
    <row r="6" spans="2:28" ht="15" customHeight="1" x14ac:dyDescent="0.25">
      <c r="B6" s="68"/>
      <c r="C6" s="67"/>
      <c r="E6" s="22"/>
      <c r="F6" s="23"/>
      <c r="G6" s="24"/>
      <c r="H6" s="4"/>
      <c r="I6" s="4"/>
      <c r="J6" s="26"/>
      <c r="M6" s="4"/>
      <c r="Q6" s="4"/>
      <c r="U6" s="4"/>
      <c r="Y6" s="4"/>
      <c r="Z6" s="22"/>
      <c r="AA6" s="23"/>
      <c r="AB6" s="24"/>
    </row>
    <row r="7" spans="2:28" ht="15" customHeight="1" x14ac:dyDescent="0.25">
      <c r="B7" s="68"/>
      <c r="C7" s="67"/>
      <c r="E7" s="22"/>
      <c r="F7" s="23"/>
      <c r="G7" s="24"/>
      <c r="H7" s="4"/>
      <c r="I7" s="4"/>
      <c r="J7" s="26"/>
      <c r="M7" s="4"/>
      <c r="Q7" s="4"/>
      <c r="U7" s="4"/>
      <c r="Y7" s="4"/>
      <c r="Z7" s="22"/>
      <c r="AA7" s="23"/>
      <c r="AB7" s="24"/>
    </row>
    <row r="8" spans="2:28" ht="15" customHeight="1" x14ac:dyDescent="0.25">
      <c r="B8" s="68"/>
      <c r="C8" s="67"/>
      <c r="E8" s="22"/>
      <c r="F8" s="23"/>
      <c r="G8" s="24"/>
      <c r="H8" s="4"/>
      <c r="I8" s="4"/>
      <c r="J8" s="26"/>
      <c r="M8" s="4"/>
      <c r="Q8" s="4"/>
      <c r="U8" s="4"/>
      <c r="Y8" s="4"/>
      <c r="Z8" s="22"/>
      <c r="AA8" s="23"/>
      <c r="AB8" s="24"/>
    </row>
    <row r="9" spans="2:28" ht="15" customHeight="1" x14ac:dyDescent="0.25">
      <c r="B9" s="68"/>
      <c r="C9" s="67"/>
      <c r="E9" s="22"/>
      <c r="F9" s="23"/>
      <c r="G9" s="24"/>
      <c r="H9" s="4"/>
      <c r="I9" s="4"/>
      <c r="J9" s="26"/>
      <c r="M9" s="4"/>
      <c r="Q9" s="4"/>
      <c r="U9" s="4"/>
      <c r="Y9" s="4"/>
      <c r="Z9" s="22"/>
      <c r="AA9" s="23"/>
      <c r="AB9" s="24"/>
    </row>
    <row r="10" spans="2:28" ht="15" customHeight="1" x14ac:dyDescent="0.25">
      <c r="B10" s="68"/>
      <c r="C10" s="67"/>
      <c r="E10" s="22"/>
      <c r="F10" s="23"/>
      <c r="G10" s="24"/>
      <c r="H10" s="4"/>
      <c r="I10" s="4"/>
      <c r="J10" s="26"/>
      <c r="M10" s="4"/>
      <c r="Q10" s="4"/>
      <c r="U10" s="4"/>
      <c r="Y10" s="4"/>
      <c r="Z10" s="22"/>
      <c r="AA10" s="23"/>
      <c r="AB10" s="24"/>
    </row>
    <row r="11" spans="2:28" ht="15" customHeight="1" x14ac:dyDescent="0.25">
      <c r="B11" s="68"/>
      <c r="C11" s="67"/>
      <c r="E11" s="22"/>
      <c r="F11" s="23"/>
      <c r="G11" s="24"/>
      <c r="H11" s="4"/>
      <c r="I11" s="4"/>
      <c r="J11" s="26"/>
      <c r="M11" s="4"/>
      <c r="Q11" s="4"/>
      <c r="U11" s="4"/>
      <c r="Y11" s="4"/>
      <c r="Z11" s="22"/>
      <c r="AA11" s="23"/>
      <c r="AB11" s="24"/>
    </row>
    <row r="12" spans="2:28" ht="5.0999999999999996" customHeight="1" x14ac:dyDescent="0.25">
      <c r="B12" s="68"/>
      <c r="C12" s="67"/>
      <c r="E12" s="4"/>
      <c r="F12" s="4"/>
      <c r="G12" s="4"/>
      <c r="H12" s="4"/>
      <c r="I12" s="4"/>
      <c r="M12" s="4"/>
      <c r="Q12" s="4"/>
      <c r="U12" s="4"/>
      <c r="Y12" s="4"/>
      <c r="Z12" s="4"/>
      <c r="AA12" s="4"/>
      <c r="AB12" s="4"/>
    </row>
    <row r="13" spans="2:28" ht="15" customHeight="1" x14ac:dyDescent="0.25">
      <c r="B13" s="68"/>
      <c r="C13" s="67"/>
      <c r="D13" s="2"/>
      <c r="E13" s="20">
        <f>SUM(E5:E11)</f>
        <v>0</v>
      </c>
      <c r="F13" s="1" t="s">
        <v>32</v>
      </c>
      <c r="G13" s="21">
        <f>SUM(G5:G11)</f>
        <v>0</v>
      </c>
      <c r="Z13" s="20">
        <f>SUM(Z5:Z11)</f>
        <v>0</v>
      </c>
      <c r="AA13" s="1" t="s">
        <v>32</v>
      </c>
      <c r="AB13" s="21">
        <f>SUM(AB5:AB11)</f>
        <v>0</v>
      </c>
    </row>
    <row r="14" spans="2:28" ht="5.0999999999999996" customHeight="1" x14ac:dyDescent="0.25">
      <c r="B14" s="2"/>
      <c r="C14" s="13"/>
      <c r="D14" s="2"/>
      <c r="E14" s="9"/>
      <c r="Z14" s="9"/>
    </row>
    <row r="15" spans="2:28" ht="15" customHeight="1" x14ac:dyDescent="0.25">
      <c r="B15" s="68" t="s">
        <v>10</v>
      </c>
      <c r="C15" s="67"/>
      <c r="E15" s="14" t="s">
        <v>15</v>
      </c>
      <c r="F15" s="14" t="s">
        <v>18</v>
      </c>
      <c r="G15" s="4"/>
      <c r="J15" s="26"/>
      <c r="Z15" s="14" t="s">
        <v>15</v>
      </c>
      <c r="AA15" s="14" t="s">
        <v>18</v>
      </c>
      <c r="AB15" s="4"/>
    </row>
    <row r="16" spans="2:28" ht="15" customHeight="1" x14ac:dyDescent="0.25">
      <c r="B16" s="69"/>
      <c r="C16" s="71"/>
      <c r="E16" s="27"/>
      <c r="F16" s="26"/>
      <c r="J16" s="26"/>
      <c r="Z16" s="27"/>
      <c r="AA16" s="26"/>
    </row>
    <row r="17" spans="2:27" ht="15" customHeight="1" x14ac:dyDescent="0.25">
      <c r="B17" s="69"/>
      <c r="C17" s="71"/>
      <c r="E17" s="27"/>
      <c r="F17" s="26"/>
      <c r="J17" s="26"/>
      <c r="Z17" s="27"/>
      <c r="AA17" s="26"/>
    </row>
    <row r="18" spans="2:27" ht="5.0999999999999996" customHeight="1" x14ac:dyDescent="0.25">
      <c r="B18" s="69"/>
      <c r="C18" s="71"/>
      <c r="E18" s="4"/>
      <c r="Z18" s="4"/>
    </row>
    <row r="19" spans="2:27" ht="15" customHeight="1" x14ac:dyDescent="0.25">
      <c r="B19" s="69"/>
      <c r="C19" s="71"/>
      <c r="E19" s="20">
        <f>SUM(E16:E17)</f>
        <v>0</v>
      </c>
      <c r="F19" s="1" t="s">
        <v>33</v>
      </c>
      <c r="Z19" s="20">
        <f>SUM(Z16:Z17)</f>
        <v>0</v>
      </c>
      <c r="AA19" s="1" t="s">
        <v>33</v>
      </c>
    </row>
    <row r="20" spans="2:27" ht="5.0999999999999996" customHeight="1" x14ac:dyDescent="0.25">
      <c r="B20" s="2"/>
      <c r="C20" s="13"/>
    </row>
    <row r="21" spans="2:27" ht="15" customHeight="1" x14ac:dyDescent="0.25">
      <c r="B21" s="70" t="s">
        <v>11</v>
      </c>
      <c r="C21" s="72"/>
      <c r="E21" s="14" t="s">
        <v>15</v>
      </c>
      <c r="F21" s="14" t="s">
        <v>18</v>
      </c>
      <c r="J21" s="26"/>
      <c r="Z21" s="14" t="s">
        <v>15</v>
      </c>
      <c r="AA21" s="14" t="s">
        <v>18</v>
      </c>
    </row>
    <row r="22" spans="2:27" ht="15" customHeight="1" x14ac:dyDescent="0.25">
      <c r="B22" s="70"/>
      <c r="C22" s="72"/>
      <c r="E22" s="25"/>
      <c r="F22" s="26"/>
      <c r="J22" s="26"/>
      <c r="Z22" s="25"/>
      <c r="AA22" s="26"/>
    </row>
    <row r="23" spans="2:27" ht="15" customHeight="1" x14ac:dyDescent="0.25">
      <c r="B23" s="70"/>
      <c r="C23" s="72"/>
      <c r="E23" s="27"/>
      <c r="F23" s="26"/>
      <c r="J23" s="26"/>
      <c r="Z23" s="27"/>
      <c r="AA23" s="26"/>
    </row>
    <row r="24" spans="2:27" ht="5.0999999999999996" customHeight="1" x14ac:dyDescent="0.25">
      <c r="B24" s="70"/>
      <c r="C24" s="72"/>
    </row>
    <row r="25" spans="2:27" ht="15" customHeight="1" x14ac:dyDescent="0.25">
      <c r="B25" s="70"/>
      <c r="C25" s="72"/>
      <c r="E25" s="20">
        <f>SUM(E22:E23)</f>
        <v>0</v>
      </c>
      <c r="F25" s="1" t="s">
        <v>34</v>
      </c>
      <c r="Z25" s="20">
        <f>SUM(Z22:Z23)</f>
        <v>0</v>
      </c>
      <c r="AA25" s="1" t="s">
        <v>34</v>
      </c>
    </row>
    <row r="26" spans="2:27" ht="5.0999999999999996" customHeight="1" x14ac:dyDescent="0.25">
      <c r="B26" s="2"/>
      <c r="C26" s="13"/>
    </row>
    <row r="27" spans="2:27" ht="15" customHeight="1" x14ac:dyDescent="0.25">
      <c r="B27" s="68" t="s">
        <v>84</v>
      </c>
      <c r="C27" s="13"/>
      <c r="E27" s="14" t="s">
        <v>15</v>
      </c>
      <c r="F27" s="14" t="s">
        <v>18</v>
      </c>
      <c r="J27" s="26"/>
      <c r="Z27" s="14" t="s">
        <v>15</v>
      </c>
      <c r="AA27" s="14" t="s">
        <v>18</v>
      </c>
    </row>
    <row r="28" spans="2:27" ht="15" customHeight="1" x14ac:dyDescent="0.25">
      <c r="B28" s="68"/>
      <c r="C28" s="13"/>
      <c r="E28" s="25"/>
      <c r="F28" s="26"/>
      <c r="J28" s="26"/>
      <c r="Z28" s="25"/>
      <c r="AA28" s="26"/>
    </row>
    <row r="29" spans="2:27" ht="15" customHeight="1" x14ac:dyDescent="0.25">
      <c r="B29" s="68"/>
      <c r="C29" s="13"/>
      <c r="E29" s="27"/>
      <c r="F29" s="26"/>
      <c r="J29" s="26"/>
      <c r="Z29" s="27"/>
      <c r="AA29" s="26"/>
    </row>
    <row r="30" spans="2:27" ht="5.0999999999999996" customHeight="1" x14ac:dyDescent="0.25">
      <c r="B30" s="68"/>
      <c r="C30" s="13"/>
    </row>
    <row r="31" spans="2:27" ht="15" customHeight="1" x14ac:dyDescent="0.25">
      <c r="B31" s="68"/>
      <c r="C31" s="13"/>
      <c r="E31" s="20">
        <f>SUM(E28:E29)</f>
        <v>0</v>
      </c>
      <c r="F31" s="1" t="s">
        <v>58</v>
      </c>
      <c r="Z31" s="20">
        <f>SUM(Z28:Z29)</f>
        <v>0</v>
      </c>
      <c r="AA31" s="1" t="s">
        <v>58</v>
      </c>
    </row>
    <row r="32" spans="2:27" ht="5.0999999999999996" customHeight="1" x14ac:dyDescent="0.25">
      <c r="B32" s="2"/>
      <c r="C32" s="13"/>
    </row>
    <row r="33" spans="2:27" ht="15" customHeight="1" x14ac:dyDescent="0.25">
      <c r="B33" s="68" t="s">
        <v>30</v>
      </c>
      <c r="C33" s="67"/>
      <c r="E33" s="14" t="s">
        <v>15</v>
      </c>
      <c r="F33" s="14" t="s">
        <v>18</v>
      </c>
      <c r="J33" s="26"/>
      <c r="Z33" s="14" t="s">
        <v>15</v>
      </c>
      <c r="AA33" s="14" t="s">
        <v>18</v>
      </c>
    </row>
    <row r="34" spans="2:27" ht="15" customHeight="1" x14ac:dyDescent="0.25">
      <c r="B34" s="68"/>
      <c r="C34" s="67"/>
      <c r="E34" s="25"/>
      <c r="F34" s="26"/>
      <c r="J34" s="26"/>
      <c r="Z34" s="25"/>
      <c r="AA34" s="26"/>
    </row>
    <row r="35" spans="2:27" ht="15" customHeight="1" x14ac:dyDescent="0.25">
      <c r="B35" s="68"/>
      <c r="C35" s="67"/>
      <c r="E35" s="27"/>
      <c r="F35" s="26"/>
      <c r="J35" s="26"/>
      <c r="Z35" s="27"/>
      <c r="AA35" s="26"/>
    </row>
    <row r="36" spans="2:27" ht="4.5" customHeight="1" x14ac:dyDescent="0.25">
      <c r="B36" s="68"/>
      <c r="C36" s="67"/>
    </row>
    <row r="37" spans="2:27" ht="15" customHeight="1" x14ac:dyDescent="0.25">
      <c r="B37" s="68"/>
      <c r="C37" s="67"/>
      <c r="E37" s="20">
        <f>SUM(E34:E35)</f>
        <v>0</v>
      </c>
      <c r="F37" s="1" t="s">
        <v>35</v>
      </c>
      <c r="Z37" s="20">
        <f>SUM(Z34:Z35)</f>
        <v>0</v>
      </c>
      <c r="AA37" s="1" t="s">
        <v>35</v>
      </c>
    </row>
    <row r="38" spans="2:27" ht="4.5" customHeight="1" x14ac:dyDescent="0.25"/>
    <row r="39" spans="2:27" ht="15" customHeight="1" x14ac:dyDescent="0.25">
      <c r="B39" s="70" t="s">
        <v>28</v>
      </c>
      <c r="C39" s="72"/>
      <c r="E39" s="14" t="s">
        <v>15</v>
      </c>
      <c r="F39" s="14" t="s">
        <v>38</v>
      </c>
      <c r="J39" s="26"/>
      <c r="Z39" s="14" t="s">
        <v>15</v>
      </c>
      <c r="AA39" s="14" t="s">
        <v>38</v>
      </c>
    </row>
    <row r="40" spans="2:27" ht="15" customHeight="1" x14ac:dyDescent="0.25">
      <c r="B40" s="70"/>
      <c r="C40" s="72"/>
      <c r="E40" s="28"/>
      <c r="F40" s="29"/>
      <c r="J40" s="26"/>
      <c r="Z40" s="28"/>
      <c r="AA40" s="29"/>
    </row>
    <row r="41" spans="2:27" ht="15" customHeight="1" x14ac:dyDescent="0.25">
      <c r="B41" s="70"/>
      <c r="C41" s="72"/>
      <c r="E41" s="28"/>
      <c r="F41" s="29"/>
      <c r="J41" s="26"/>
      <c r="Z41" s="28"/>
      <c r="AA41" s="29"/>
    </row>
    <row r="42" spans="2:27" ht="15" customHeight="1" x14ac:dyDescent="0.25">
      <c r="B42" s="70"/>
      <c r="C42" s="72"/>
      <c r="E42" s="28"/>
      <c r="F42" s="29"/>
      <c r="J42" s="26"/>
      <c r="Z42" s="28"/>
      <c r="AA42" s="29"/>
    </row>
    <row r="43" spans="2:27" ht="15" customHeight="1" x14ac:dyDescent="0.25">
      <c r="B43" s="70"/>
      <c r="C43" s="72"/>
      <c r="E43" s="28"/>
      <c r="F43" s="29"/>
      <c r="J43" s="26"/>
      <c r="Z43" s="28"/>
      <c r="AA43" s="29"/>
    </row>
    <row r="44" spans="2:27" ht="15" customHeight="1" x14ac:dyDescent="0.25">
      <c r="B44" s="70"/>
      <c r="C44" s="72"/>
      <c r="E44" s="28"/>
      <c r="F44" s="29"/>
      <c r="J44" s="26"/>
      <c r="Z44" s="28"/>
      <c r="AA44" s="29"/>
    </row>
    <row r="45" spans="2:27" ht="15" customHeight="1" x14ac:dyDescent="0.25">
      <c r="B45" s="70"/>
      <c r="C45" s="72"/>
      <c r="E45" s="30"/>
      <c r="F45" s="29"/>
      <c r="J45" s="26"/>
      <c r="Z45" s="30"/>
      <c r="AA45" s="29"/>
    </row>
    <row r="46" spans="2:27" ht="5.0999999999999996" customHeight="1" x14ac:dyDescent="0.25">
      <c r="B46" s="70"/>
      <c r="C46" s="72"/>
      <c r="E46" s="7"/>
      <c r="Z46" s="7"/>
    </row>
    <row r="47" spans="2:27" ht="15" customHeight="1" x14ac:dyDescent="0.25">
      <c r="B47" s="70"/>
      <c r="C47" s="72"/>
      <c r="E47" s="20">
        <f>SUM(E40:E45)</f>
        <v>0</v>
      </c>
      <c r="F47" s="1" t="s">
        <v>36</v>
      </c>
      <c r="Z47" s="20">
        <f>SUM(Z40:Z45)</f>
        <v>0</v>
      </c>
      <c r="AA47" s="1" t="s">
        <v>36</v>
      </c>
    </row>
    <row r="48" spans="2:27" ht="5.0999999999999996" customHeight="1" x14ac:dyDescent="0.25"/>
    <row r="49" spans="2:28" ht="15" customHeight="1" x14ac:dyDescent="0.25">
      <c r="B49" s="68" t="s">
        <v>13</v>
      </c>
      <c r="C49" s="67"/>
      <c r="E49" s="14" t="s">
        <v>15</v>
      </c>
      <c r="F49" s="14" t="s">
        <v>18</v>
      </c>
      <c r="G49" s="5" t="s">
        <v>29</v>
      </c>
      <c r="J49" s="26"/>
      <c r="Z49" s="14" t="s">
        <v>15</v>
      </c>
      <c r="AA49" s="14" t="s">
        <v>18</v>
      </c>
      <c r="AB49" s="5" t="s">
        <v>29</v>
      </c>
    </row>
    <row r="50" spans="2:28" ht="15" customHeight="1" x14ac:dyDescent="0.25">
      <c r="B50" s="68"/>
      <c r="C50" s="67"/>
      <c r="E50" s="25"/>
      <c r="F50" s="26"/>
      <c r="G50" s="26"/>
      <c r="J50" s="26"/>
      <c r="Z50" s="25"/>
      <c r="AA50" s="26"/>
      <c r="AB50" s="26"/>
    </row>
    <row r="51" spans="2:28" ht="15" customHeight="1" x14ac:dyDescent="0.25">
      <c r="B51" s="68"/>
      <c r="C51" s="67"/>
      <c r="E51" s="27"/>
      <c r="F51" s="26"/>
      <c r="G51" s="26"/>
      <c r="J51" s="26"/>
      <c r="Z51" s="27"/>
      <c r="AA51" s="26"/>
      <c r="AB51" s="26"/>
    </row>
    <row r="52" spans="2:28" ht="5.0999999999999996" customHeight="1" x14ac:dyDescent="0.25">
      <c r="B52" s="68"/>
      <c r="C52" s="67"/>
    </row>
    <row r="53" spans="2:28" ht="15" customHeight="1" x14ac:dyDescent="0.25">
      <c r="B53" s="68"/>
      <c r="C53" s="67"/>
      <c r="E53" s="20">
        <f>SUM(E50:E51)</f>
        <v>0</v>
      </c>
      <c r="F53" s="1" t="s">
        <v>37</v>
      </c>
      <c r="G53" s="48">
        <f>IFERROR(E53/(E31+E47+E37+E25+E19+E13),0)</f>
        <v>0</v>
      </c>
      <c r="Z53" s="18">
        <f>SUM(Z50:Z51)</f>
        <v>0</v>
      </c>
      <c r="AA53" s="1" t="s">
        <v>37</v>
      </c>
      <c r="AB53" s="39">
        <f>IFERROR(Z53/Z47+Z37+Z25+Z19+Z13,0)</f>
        <v>0</v>
      </c>
    </row>
    <row r="54" spans="2:28" ht="5.0999999999999996" customHeight="1" x14ac:dyDescent="0.25"/>
    <row r="55" spans="2:28" ht="24" customHeight="1" x14ac:dyDescent="0.25">
      <c r="B55" s="16" t="s">
        <v>12</v>
      </c>
      <c r="E55" s="19">
        <f>E13+E19+E25+E31+E47+E53+E37</f>
        <v>0</v>
      </c>
      <c r="F55" s="17" t="str">
        <f>F2</f>
        <v xml:space="preserve"> </v>
      </c>
      <c r="Z55" s="19">
        <f>Z13+Z19+Z25+Z47+Z53+Z37</f>
        <v>0</v>
      </c>
      <c r="AA55" s="17" t="e">
        <f>AA2</f>
        <v>#REF!</v>
      </c>
    </row>
    <row r="56" spans="2:28" ht="8.25" customHeight="1" x14ac:dyDescent="0.25"/>
    <row r="57" spans="2:28" x14ac:dyDescent="0.25">
      <c r="B57" s="57" t="s">
        <v>94</v>
      </c>
      <c r="E57" s="58"/>
    </row>
    <row r="58" spans="2:28" x14ac:dyDescent="0.25">
      <c r="B58" s="60" t="s">
        <v>95</v>
      </c>
      <c r="E58" s="59">
        <f>E57-E55</f>
        <v>0</v>
      </c>
      <c r="F58" s="61" t="s">
        <v>96</v>
      </c>
    </row>
  </sheetData>
  <mergeCells count="15">
    <mergeCell ref="AA2:AB2"/>
    <mergeCell ref="C49:C53"/>
    <mergeCell ref="B4:B13"/>
    <mergeCell ref="B15:B19"/>
    <mergeCell ref="B21:B25"/>
    <mergeCell ref="B33:B37"/>
    <mergeCell ref="B39:B47"/>
    <mergeCell ref="B49:B53"/>
    <mergeCell ref="C4:C13"/>
    <mergeCell ref="C15:C19"/>
    <mergeCell ref="C21:C25"/>
    <mergeCell ref="C33:C37"/>
    <mergeCell ref="C39:C47"/>
    <mergeCell ref="B27:B31"/>
    <mergeCell ref="F2:G2"/>
  </mergeCells>
  <pageMargins left="0.17" right="0.17" top="0.28000000000000003" bottom="0.17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  <pageSetUpPr fitToPage="1"/>
  </sheetPr>
  <dimension ref="B1:J56"/>
  <sheetViews>
    <sheetView showGridLines="0" showRowColHeaders="0" workbookViewId="0">
      <selection activeCell="E54" sqref="E54"/>
    </sheetView>
  </sheetViews>
  <sheetFormatPr defaultColWidth="8.85546875" defaultRowHeight="15" x14ac:dyDescent="0.25"/>
  <cols>
    <col min="1" max="1" width="1.140625" customWidth="1"/>
    <col min="2" max="2" width="13.5703125" customWidth="1"/>
    <col min="3" max="3" width="1.42578125" style="11" customWidth="1"/>
    <col min="4" max="4" width="2" customWidth="1"/>
    <col min="5" max="5" width="16" customWidth="1"/>
    <col min="6" max="6" width="45.5703125" customWidth="1"/>
    <col min="7" max="7" width="8" customWidth="1"/>
    <col min="8" max="8" width="2" customWidth="1"/>
    <col min="9" max="9" width="2.85546875" customWidth="1"/>
    <col min="10" max="10" width="110.42578125" customWidth="1"/>
    <col min="11" max="11" width="45.5703125" customWidth="1"/>
    <col min="12" max="12" width="8" customWidth="1"/>
    <col min="13" max="13" width="2.85546875" customWidth="1"/>
    <col min="14" max="14" width="16" customWidth="1"/>
    <col min="15" max="15" width="45.5703125" customWidth="1"/>
    <col min="16" max="16" width="8" customWidth="1"/>
    <col min="17" max="17" width="2.85546875" customWidth="1"/>
    <col min="18" max="18" width="16" customWidth="1"/>
    <col min="19" max="19" width="45.5703125" customWidth="1"/>
    <col min="20" max="20" width="8" customWidth="1"/>
    <col min="21" max="21" width="2.85546875" customWidth="1"/>
    <col min="22" max="22" width="16" customWidth="1"/>
    <col min="23" max="23" width="45.5703125" customWidth="1"/>
    <col min="24" max="24" width="8" customWidth="1"/>
    <col min="25" max="25" width="2.85546875" customWidth="1"/>
    <col min="26" max="26" width="16" customWidth="1"/>
    <col min="27" max="27" width="45.5703125" customWidth="1"/>
    <col min="28" max="28" width="8" customWidth="1"/>
  </cols>
  <sheetData>
    <row r="1" spans="2:10" ht="5.0999999999999996" customHeight="1" x14ac:dyDescent="0.25"/>
    <row r="2" spans="2:10" ht="30" x14ac:dyDescent="0.25">
      <c r="B2" s="40" t="s">
        <v>27</v>
      </c>
      <c r="E2" s="36" t="s">
        <v>14</v>
      </c>
      <c r="F2" s="73" t="str">
        <f>IF('PROVIDER INFO'!D29=0," ",'PROVIDER INFO'!D29)</f>
        <v xml:space="preserve"> </v>
      </c>
      <c r="G2" s="74"/>
      <c r="J2" s="50" t="s">
        <v>82</v>
      </c>
    </row>
    <row r="3" spans="2:10" ht="5.0999999999999996" customHeight="1" x14ac:dyDescent="0.25"/>
    <row r="4" spans="2:10" ht="15" customHeight="1" x14ac:dyDescent="0.25">
      <c r="B4" s="68" t="s">
        <v>26</v>
      </c>
      <c r="E4" s="15" t="s">
        <v>15</v>
      </c>
      <c r="F4" s="14" t="s">
        <v>31</v>
      </c>
      <c r="G4" s="14" t="s">
        <v>16</v>
      </c>
      <c r="J4" s="51" t="s">
        <v>83</v>
      </c>
    </row>
    <row r="5" spans="2:10" x14ac:dyDescent="0.25">
      <c r="B5" s="68"/>
      <c r="E5" s="22"/>
      <c r="F5" s="23"/>
      <c r="G5" s="24"/>
      <c r="J5" s="26"/>
    </row>
    <row r="6" spans="2:10" x14ac:dyDescent="0.25">
      <c r="B6" s="68"/>
      <c r="E6" s="22"/>
      <c r="F6" s="23"/>
      <c r="G6" s="24"/>
      <c r="J6" s="26"/>
    </row>
    <row r="7" spans="2:10" x14ac:dyDescent="0.25">
      <c r="B7" s="68"/>
      <c r="E7" s="22"/>
      <c r="F7" s="23"/>
      <c r="G7" s="24"/>
      <c r="J7" s="26"/>
    </row>
    <row r="8" spans="2:10" x14ac:dyDescent="0.25">
      <c r="B8" s="68"/>
      <c r="E8" s="22"/>
      <c r="F8" s="23"/>
      <c r="G8" s="24"/>
      <c r="J8" s="26"/>
    </row>
    <row r="9" spans="2:10" x14ac:dyDescent="0.25">
      <c r="B9" s="68"/>
      <c r="E9" s="22"/>
      <c r="F9" s="23"/>
      <c r="G9" s="24"/>
      <c r="J9" s="26"/>
    </row>
    <row r="10" spans="2:10" x14ac:dyDescent="0.25">
      <c r="B10" s="68"/>
      <c r="E10" s="22"/>
      <c r="F10" s="23"/>
      <c r="G10" s="24"/>
      <c r="J10" s="26"/>
    </row>
    <row r="11" spans="2:10" x14ac:dyDescent="0.25">
      <c r="B11" s="68"/>
      <c r="E11" s="22"/>
      <c r="F11" s="23"/>
      <c r="G11" s="24"/>
      <c r="J11" s="26"/>
    </row>
    <row r="12" spans="2:10" ht="5.0999999999999996" customHeight="1" x14ac:dyDescent="0.25">
      <c r="B12" s="68"/>
      <c r="E12" s="4"/>
      <c r="F12" s="4"/>
      <c r="G12" s="4"/>
    </row>
    <row r="13" spans="2:10" x14ac:dyDescent="0.25">
      <c r="B13" s="68"/>
      <c r="E13" s="20">
        <f>SUM(E5:E11)</f>
        <v>0</v>
      </c>
      <c r="F13" s="1" t="s">
        <v>32</v>
      </c>
      <c r="G13" s="21">
        <f>SUM(G5:G11)</f>
        <v>0</v>
      </c>
    </row>
    <row r="14" spans="2:10" ht="5.0999999999999996" customHeight="1" x14ac:dyDescent="0.25">
      <c r="B14" s="2"/>
      <c r="E14" s="9"/>
    </row>
    <row r="15" spans="2:10" ht="15" customHeight="1" x14ac:dyDescent="0.25">
      <c r="B15" s="68" t="s">
        <v>10</v>
      </c>
      <c r="E15" s="14" t="s">
        <v>15</v>
      </c>
      <c r="F15" s="14" t="s">
        <v>18</v>
      </c>
      <c r="G15" s="4"/>
      <c r="J15" s="26"/>
    </row>
    <row r="16" spans="2:10" x14ac:dyDescent="0.25">
      <c r="B16" s="69"/>
      <c r="E16" s="27"/>
      <c r="F16" s="26"/>
      <c r="J16" s="26"/>
    </row>
    <row r="17" spans="2:10" x14ac:dyDescent="0.25">
      <c r="B17" s="69"/>
      <c r="E17" s="27"/>
      <c r="F17" s="26"/>
      <c r="J17" s="26"/>
    </row>
    <row r="18" spans="2:10" ht="5.0999999999999996" customHeight="1" x14ac:dyDescent="0.25">
      <c r="B18" s="69"/>
      <c r="E18" s="4"/>
    </row>
    <row r="19" spans="2:10" x14ac:dyDescent="0.25">
      <c r="B19" s="69"/>
      <c r="E19" s="20">
        <f>SUM(E16:E17)</f>
        <v>0</v>
      </c>
      <c r="F19" s="1" t="s">
        <v>33</v>
      </c>
    </row>
    <row r="20" spans="2:10" ht="5.0999999999999996" customHeight="1" x14ac:dyDescent="0.25">
      <c r="B20" s="2"/>
    </row>
    <row r="21" spans="2:10" x14ac:dyDescent="0.25">
      <c r="B21" s="70" t="s">
        <v>11</v>
      </c>
      <c r="E21" s="14" t="s">
        <v>15</v>
      </c>
      <c r="F21" s="14" t="s">
        <v>18</v>
      </c>
      <c r="J21" s="26"/>
    </row>
    <row r="22" spans="2:10" x14ac:dyDescent="0.25">
      <c r="B22" s="70"/>
      <c r="E22" s="25"/>
      <c r="F22" s="26"/>
      <c r="J22" s="26"/>
    </row>
    <row r="23" spans="2:10" x14ac:dyDescent="0.25">
      <c r="B23" s="70"/>
      <c r="E23" s="27"/>
      <c r="F23" s="26"/>
      <c r="J23" s="26"/>
    </row>
    <row r="24" spans="2:10" ht="5.0999999999999996" customHeight="1" x14ac:dyDescent="0.25">
      <c r="B24" s="70"/>
    </row>
    <row r="25" spans="2:10" x14ac:dyDescent="0.25">
      <c r="B25" s="70"/>
      <c r="E25" s="20">
        <f>SUM(E22:E23)</f>
        <v>0</v>
      </c>
      <c r="F25" s="1" t="s">
        <v>34</v>
      </c>
    </row>
    <row r="26" spans="2:10" ht="5.0999999999999996" customHeight="1" x14ac:dyDescent="0.25">
      <c r="B26" s="2"/>
    </row>
    <row r="27" spans="2:10" x14ac:dyDescent="0.25">
      <c r="B27" s="70" t="s">
        <v>57</v>
      </c>
      <c r="E27" s="14" t="s">
        <v>15</v>
      </c>
      <c r="F27" s="14" t="s">
        <v>18</v>
      </c>
      <c r="J27" s="26"/>
    </row>
    <row r="28" spans="2:10" x14ac:dyDescent="0.25">
      <c r="B28" s="70"/>
      <c r="E28" s="25"/>
      <c r="F28" s="26"/>
      <c r="J28" s="26"/>
    </row>
    <row r="29" spans="2:10" x14ac:dyDescent="0.25">
      <c r="B29" s="70"/>
      <c r="E29" s="27"/>
      <c r="F29" s="26"/>
      <c r="J29" s="26"/>
    </row>
    <row r="30" spans="2:10" ht="5.0999999999999996" customHeight="1" x14ac:dyDescent="0.25">
      <c r="B30" s="70"/>
    </row>
    <row r="31" spans="2:10" x14ac:dyDescent="0.25">
      <c r="B31" s="70"/>
      <c r="E31" s="20">
        <f>SUM(E28:E29)</f>
        <v>0</v>
      </c>
      <c r="F31" s="1" t="s">
        <v>58</v>
      </c>
    </row>
    <row r="32" spans="2:10" ht="5.0999999999999996" customHeight="1" x14ac:dyDescent="0.25">
      <c r="B32" s="2"/>
    </row>
    <row r="33" spans="2:10" ht="15" customHeight="1" x14ac:dyDescent="0.25">
      <c r="B33" s="68" t="s">
        <v>30</v>
      </c>
      <c r="E33" s="14" t="s">
        <v>15</v>
      </c>
      <c r="F33" s="14" t="s">
        <v>18</v>
      </c>
      <c r="J33" s="26"/>
    </row>
    <row r="34" spans="2:10" x14ac:dyDescent="0.25">
      <c r="B34" s="68"/>
      <c r="E34" s="25"/>
      <c r="F34" s="26"/>
      <c r="J34" s="26"/>
    </row>
    <row r="35" spans="2:10" x14ac:dyDescent="0.25">
      <c r="B35" s="68"/>
      <c r="E35" s="27"/>
      <c r="F35" s="26"/>
      <c r="J35" s="26"/>
    </row>
    <row r="36" spans="2:10" ht="5.0999999999999996" customHeight="1" x14ac:dyDescent="0.25">
      <c r="B36" s="68"/>
    </row>
    <row r="37" spans="2:10" x14ac:dyDescent="0.25">
      <c r="B37" s="68"/>
      <c r="E37" s="20">
        <f>SUM(E34:E35)</f>
        <v>0</v>
      </c>
      <c r="F37" s="1" t="s">
        <v>35</v>
      </c>
    </row>
    <row r="38" spans="2:10" ht="5.0999999999999996" customHeight="1" x14ac:dyDescent="0.25"/>
    <row r="39" spans="2:10" x14ac:dyDescent="0.25">
      <c r="B39" s="70" t="s">
        <v>28</v>
      </c>
      <c r="E39" s="14" t="s">
        <v>15</v>
      </c>
      <c r="F39" s="14" t="s">
        <v>38</v>
      </c>
      <c r="J39" s="26"/>
    </row>
    <row r="40" spans="2:10" x14ac:dyDescent="0.25">
      <c r="B40" s="70"/>
      <c r="E40" s="28"/>
      <c r="F40" s="29"/>
      <c r="J40" s="26"/>
    </row>
    <row r="41" spans="2:10" x14ac:dyDescent="0.25">
      <c r="B41" s="70"/>
      <c r="E41" s="28"/>
      <c r="F41" s="29"/>
      <c r="J41" s="26"/>
    </row>
    <row r="42" spans="2:10" x14ac:dyDescent="0.25">
      <c r="B42" s="70"/>
      <c r="E42" s="28"/>
      <c r="F42" s="29"/>
      <c r="J42" s="26"/>
    </row>
    <row r="43" spans="2:10" x14ac:dyDescent="0.25">
      <c r="B43" s="70"/>
      <c r="E43" s="28"/>
      <c r="F43" s="29"/>
      <c r="J43" s="26"/>
    </row>
    <row r="44" spans="2:10" x14ac:dyDescent="0.25">
      <c r="B44" s="70"/>
      <c r="E44" s="28"/>
      <c r="F44" s="29"/>
      <c r="J44" s="26"/>
    </row>
    <row r="45" spans="2:10" x14ac:dyDescent="0.25">
      <c r="B45" s="70"/>
      <c r="E45" s="30"/>
      <c r="F45" s="29"/>
      <c r="J45" s="26"/>
    </row>
    <row r="46" spans="2:10" ht="5.0999999999999996" customHeight="1" x14ac:dyDescent="0.25">
      <c r="B46" s="70"/>
      <c r="E46" s="7"/>
    </row>
    <row r="47" spans="2:10" x14ac:dyDescent="0.25">
      <c r="B47" s="70"/>
      <c r="E47" s="20">
        <f>SUM(E40:E45)</f>
        <v>0</v>
      </c>
      <c r="F47" s="1" t="s">
        <v>36</v>
      </c>
    </row>
    <row r="48" spans="2:10" ht="5.0999999999999996" customHeight="1" x14ac:dyDescent="0.25"/>
    <row r="49" spans="2:10" ht="15" customHeight="1" x14ac:dyDescent="0.25">
      <c r="B49" s="68" t="s">
        <v>13</v>
      </c>
      <c r="E49" s="14" t="s">
        <v>15</v>
      </c>
      <c r="F49" s="14" t="s">
        <v>18</v>
      </c>
      <c r="G49" s="5" t="s">
        <v>29</v>
      </c>
      <c r="J49" s="26"/>
    </row>
    <row r="50" spans="2:10" x14ac:dyDescent="0.25">
      <c r="B50" s="68"/>
      <c r="E50" s="25"/>
      <c r="F50" s="26"/>
      <c r="G50" s="26"/>
      <c r="J50" s="26"/>
    </row>
    <row r="51" spans="2:10" x14ac:dyDescent="0.25">
      <c r="B51" s="68"/>
      <c r="E51" s="27"/>
      <c r="F51" s="26"/>
      <c r="G51" s="26"/>
      <c r="J51" s="26"/>
    </row>
    <row r="52" spans="2:10" ht="5.0999999999999996" customHeight="1" x14ac:dyDescent="0.25">
      <c r="B52" s="68"/>
    </row>
    <row r="53" spans="2:10" x14ac:dyDescent="0.25">
      <c r="B53" s="68"/>
      <c r="E53" s="18">
        <f>SUM(E50:E51)</f>
        <v>0</v>
      </c>
      <c r="F53" s="1" t="s">
        <v>37</v>
      </c>
      <c r="G53" s="48">
        <f>IFERROR(E53/(E47+E37+E25+E19+E13+E31),0)</f>
        <v>0</v>
      </c>
    </row>
    <row r="54" spans="2:10" ht="5.0999999999999996" customHeight="1" x14ac:dyDescent="0.25"/>
    <row r="55" spans="2:10" x14ac:dyDescent="0.25">
      <c r="B55" s="41" t="s">
        <v>12</v>
      </c>
      <c r="E55" s="19">
        <f>E13+E19+E25+E31+E47+E53+E37</f>
        <v>0</v>
      </c>
      <c r="F55" s="17" t="str">
        <f>F2</f>
        <v xml:space="preserve"> </v>
      </c>
    </row>
    <row r="56" spans="2:10" ht="5.0999999999999996" customHeight="1" x14ac:dyDescent="0.25"/>
  </sheetData>
  <mergeCells count="8">
    <mergeCell ref="B39:B47"/>
    <mergeCell ref="B49:B53"/>
    <mergeCell ref="F2:G2"/>
    <mergeCell ref="B4:B13"/>
    <mergeCell ref="B15:B19"/>
    <mergeCell ref="B21:B25"/>
    <mergeCell ref="B27:B31"/>
    <mergeCell ref="B33:B37"/>
  </mergeCells>
  <hyperlinks>
    <hyperlink ref="J2" location="'BUDGET DETAIL INSTRUCTIONS'!A1" display="Click for instructions" xr:uid="{00000000-0004-0000-0300-000000000000}"/>
  </hyperlinks>
  <pageMargins left="0.17" right="0.17" top="0.28000000000000003" bottom="0.17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B1:J56"/>
  <sheetViews>
    <sheetView showGridLines="0" showRowColHeaders="0" workbookViewId="0">
      <selection activeCell="J51" sqref="J51"/>
    </sheetView>
  </sheetViews>
  <sheetFormatPr defaultColWidth="8.85546875" defaultRowHeight="15" x14ac:dyDescent="0.25"/>
  <cols>
    <col min="1" max="1" width="1.140625" customWidth="1"/>
    <col min="2" max="2" width="13.5703125" customWidth="1"/>
    <col min="3" max="3" width="1.42578125" style="11" customWidth="1"/>
    <col min="4" max="4" width="2" customWidth="1"/>
    <col min="5" max="5" width="16" customWidth="1"/>
    <col min="6" max="6" width="45.5703125" customWidth="1"/>
    <col min="7" max="7" width="8" customWidth="1"/>
    <col min="8" max="8" width="2" customWidth="1"/>
    <col min="9" max="9" width="2.85546875" customWidth="1"/>
    <col min="10" max="10" width="110.42578125" customWidth="1"/>
    <col min="11" max="11" width="45.5703125" customWidth="1"/>
    <col min="12" max="12" width="8" customWidth="1"/>
    <col min="13" max="13" width="2.85546875" customWidth="1"/>
    <col min="14" max="14" width="16" customWidth="1"/>
    <col min="15" max="15" width="45.5703125" customWidth="1"/>
    <col min="16" max="16" width="8" customWidth="1"/>
    <col min="17" max="17" width="2.85546875" customWidth="1"/>
    <col min="18" max="18" width="16" customWidth="1"/>
    <col min="19" max="19" width="45.5703125" customWidth="1"/>
    <col min="20" max="20" width="8" customWidth="1"/>
    <col min="21" max="21" width="2.85546875" customWidth="1"/>
    <col min="22" max="22" width="16" customWidth="1"/>
    <col min="23" max="23" width="45.5703125" customWidth="1"/>
    <col min="24" max="24" width="8" customWidth="1"/>
    <col min="25" max="25" width="2.85546875" customWidth="1"/>
    <col min="26" max="26" width="16" customWidth="1"/>
    <col min="27" max="27" width="45.5703125" customWidth="1"/>
    <col min="28" max="28" width="8" customWidth="1"/>
  </cols>
  <sheetData>
    <row r="1" spans="2:10" ht="5.0999999999999996" customHeight="1" x14ac:dyDescent="0.25"/>
    <row r="2" spans="2:10" ht="30" x14ac:dyDescent="0.25">
      <c r="B2" s="40" t="s">
        <v>27</v>
      </c>
      <c r="E2" s="36" t="s">
        <v>17</v>
      </c>
      <c r="F2" s="65" t="str">
        <f>IF('PROVIDER INFO'!D31=0," ",'PROVIDER INFO'!D31)</f>
        <v xml:space="preserve"> </v>
      </c>
      <c r="G2" s="66"/>
      <c r="J2" s="50" t="s">
        <v>82</v>
      </c>
    </row>
    <row r="3" spans="2:10" ht="5.0999999999999996" customHeight="1" x14ac:dyDescent="0.25"/>
    <row r="4" spans="2:10" ht="15" customHeight="1" x14ac:dyDescent="0.25">
      <c r="B4" s="68" t="s">
        <v>26</v>
      </c>
      <c r="E4" s="15" t="s">
        <v>15</v>
      </c>
      <c r="F4" s="14" t="s">
        <v>31</v>
      </c>
      <c r="G4" s="14" t="s">
        <v>16</v>
      </c>
      <c r="J4" s="51" t="s">
        <v>83</v>
      </c>
    </row>
    <row r="5" spans="2:10" x14ac:dyDescent="0.25">
      <c r="B5" s="68"/>
      <c r="E5" s="22"/>
      <c r="F5" s="23"/>
      <c r="G5" s="24"/>
      <c r="J5" s="26"/>
    </row>
    <row r="6" spans="2:10" x14ac:dyDescent="0.25">
      <c r="B6" s="68"/>
      <c r="E6" s="22"/>
      <c r="F6" s="23"/>
      <c r="G6" s="24"/>
      <c r="J6" s="26"/>
    </row>
    <row r="7" spans="2:10" x14ac:dyDescent="0.25">
      <c r="B7" s="68"/>
      <c r="E7" s="22"/>
      <c r="F7" s="23"/>
      <c r="G7" s="24"/>
      <c r="J7" s="26"/>
    </row>
    <row r="8" spans="2:10" x14ac:dyDescent="0.25">
      <c r="B8" s="68"/>
      <c r="E8" s="22"/>
      <c r="F8" s="23"/>
      <c r="G8" s="24"/>
      <c r="J8" s="26"/>
    </row>
    <row r="9" spans="2:10" x14ac:dyDescent="0.25">
      <c r="B9" s="68"/>
      <c r="E9" s="22"/>
      <c r="F9" s="23"/>
      <c r="G9" s="24"/>
      <c r="J9" s="26"/>
    </row>
    <row r="10" spans="2:10" x14ac:dyDescent="0.25">
      <c r="B10" s="68"/>
      <c r="E10" s="22"/>
      <c r="F10" s="23"/>
      <c r="G10" s="24"/>
      <c r="J10" s="26"/>
    </row>
    <row r="11" spans="2:10" x14ac:dyDescent="0.25">
      <c r="B11" s="68"/>
      <c r="E11" s="22"/>
      <c r="F11" s="23"/>
      <c r="G11" s="24"/>
      <c r="J11" s="26"/>
    </row>
    <row r="12" spans="2:10" ht="5.0999999999999996" customHeight="1" x14ac:dyDescent="0.25">
      <c r="B12" s="68"/>
      <c r="E12" s="4"/>
      <c r="F12" s="4"/>
      <c r="G12" s="4"/>
    </row>
    <row r="13" spans="2:10" x14ac:dyDescent="0.25">
      <c r="B13" s="68"/>
      <c r="E13" s="20">
        <f>SUM(E5:E11)</f>
        <v>0</v>
      </c>
      <c r="F13" s="1" t="s">
        <v>32</v>
      </c>
      <c r="G13" s="21">
        <f>SUM(G5:G11)</f>
        <v>0</v>
      </c>
    </row>
    <row r="14" spans="2:10" ht="5.0999999999999996" customHeight="1" x14ac:dyDescent="0.25">
      <c r="B14" s="2"/>
      <c r="E14" s="9"/>
    </row>
    <row r="15" spans="2:10" ht="15" customHeight="1" x14ac:dyDescent="0.25">
      <c r="B15" s="68" t="s">
        <v>10</v>
      </c>
      <c r="E15" s="14" t="s">
        <v>15</v>
      </c>
      <c r="F15" s="14" t="s">
        <v>18</v>
      </c>
      <c r="G15" s="4"/>
      <c r="J15" s="26"/>
    </row>
    <row r="16" spans="2:10" x14ac:dyDescent="0.25">
      <c r="B16" s="69"/>
      <c r="E16" s="27"/>
      <c r="F16" s="26"/>
      <c r="J16" s="26"/>
    </row>
    <row r="17" spans="2:10" x14ac:dyDescent="0.25">
      <c r="B17" s="69"/>
      <c r="E17" s="27"/>
      <c r="F17" s="26"/>
      <c r="J17" s="26"/>
    </row>
    <row r="18" spans="2:10" ht="5.0999999999999996" customHeight="1" x14ac:dyDescent="0.25">
      <c r="B18" s="69"/>
      <c r="E18" s="4"/>
    </row>
    <row r="19" spans="2:10" x14ac:dyDescent="0.25">
      <c r="B19" s="69"/>
      <c r="E19" s="20">
        <f>SUM(E16:E17)</f>
        <v>0</v>
      </c>
      <c r="F19" s="1" t="s">
        <v>33</v>
      </c>
    </row>
    <row r="20" spans="2:10" ht="5.0999999999999996" customHeight="1" x14ac:dyDescent="0.25">
      <c r="B20" s="2"/>
    </row>
    <row r="21" spans="2:10" x14ac:dyDescent="0.25">
      <c r="B21" s="70" t="s">
        <v>11</v>
      </c>
      <c r="E21" s="14" t="s">
        <v>15</v>
      </c>
      <c r="F21" s="14" t="s">
        <v>18</v>
      </c>
      <c r="J21" s="26"/>
    </row>
    <row r="22" spans="2:10" x14ac:dyDescent="0.25">
      <c r="B22" s="70"/>
      <c r="E22" s="25"/>
      <c r="F22" s="26"/>
      <c r="J22" s="26"/>
    </row>
    <row r="23" spans="2:10" x14ac:dyDescent="0.25">
      <c r="B23" s="70"/>
      <c r="E23" s="27"/>
      <c r="F23" s="26"/>
      <c r="J23" s="26"/>
    </row>
    <row r="24" spans="2:10" ht="5.0999999999999996" customHeight="1" x14ac:dyDescent="0.25">
      <c r="B24" s="70"/>
    </row>
    <row r="25" spans="2:10" x14ac:dyDescent="0.25">
      <c r="B25" s="70"/>
      <c r="E25" s="20">
        <f>SUM(E22:E23)</f>
        <v>0</v>
      </c>
      <c r="F25" s="1" t="s">
        <v>34</v>
      </c>
    </row>
    <row r="26" spans="2:10" ht="5.0999999999999996" customHeight="1" x14ac:dyDescent="0.25">
      <c r="B26" s="2"/>
    </row>
    <row r="27" spans="2:10" x14ac:dyDescent="0.25">
      <c r="B27" s="70" t="s">
        <v>57</v>
      </c>
      <c r="E27" s="14" t="s">
        <v>15</v>
      </c>
      <c r="F27" s="14" t="s">
        <v>18</v>
      </c>
      <c r="J27" s="26"/>
    </row>
    <row r="28" spans="2:10" x14ac:dyDescent="0.25">
      <c r="B28" s="70"/>
      <c r="E28" s="25"/>
      <c r="F28" s="26"/>
      <c r="J28" s="26"/>
    </row>
    <row r="29" spans="2:10" x14ac:dyDescent="0.25">
      <c r="B29" s="70"/>
      <c r="E29" s="27"/>
      <c r="F29" s="26"/>
      <c r="J29" s="26"/>
    </row>
    <row r="30" spans="2:10" ht="5.0999999999999996" customHeight="1" x14ac:dyDescent="0.25">
      <c r="B30" s="70"/>
    </row>
    <row r="31" spans="2:10" x14ac:dyDescent="0.25">
      <c r="B31" s="70"/>
      <c r="E31" s="20">
        <f>SUM(E28:E29)</f>
        <v>0</v>
      </c>
      <c r="F31" s="1" t="s">
        <v>58</v>
      </c>
    </row>
    <row r="32" spans="2:10" ht="5.0999999999999996" customHeight="1" x14ac:dyDescent="0.25">
      <c r="B32" s="2"/>
    </row>
    <row r="33" spans="2:10" ht="15" customHeight="1" x14ac:dyDescent="0.25">
      <c r="B33" s="68" t="s">
        <v>30</v>
      </c>
      <c r="E33" s="14" t="s">
        <v>15</v>
      </c>
      <c r="F33" s="14" t="s">
        <v>18</v>
      </c>
      <c r="J33" s="26"/>
    </row>
    <row r="34" spans="2:10" x14ac:dyDescent="0.25">
      <c r="B34" s="68"/>
      <c r="E34" s="25"/>
      <c r="F34" s="26"/>
      <c r="J34" s="26"/>
    </row>
    <row r="35" spans="2:10" x14ac:dyDescent="0.25">
      <c r="B35" s="68"/>
      <c r="E35" s="27"/>
      <c r="F35" s="26"/>
      <c r="J35" s="26"/>
    </row>
    <row r="36" spans="2:10" ht="5.0999999999999996" customHeight="1" x14ac:dyDescent="0.25">
      <c r="B36" s="68"/>
    </row>
    <row r="37" spans="2:10" x14ac:dyDescent="0.25">
      <c r="B37" s="68"/>
      <c r="E37" s="20">
        <f>SUM(E34:E35)</f>
        <v>0</v>
      </c>
      <c r="F37" s="1" t="s">
        <v>35</v>
      </c>
    </row>
    <row r="38" spans="2:10" ht="5.0999999999999996" customHeight="1" x14ac:dyDescent="0.25"/>
    <row r="39" spans="2:10" x14ac:dyDescent="0.25">
      <c r="B39" s="70" t="s">
        <v>28</v>
      </c>
      <c r="E39" s="14" t="s">
        <v>15</v>
      </c>
      <c r="F39" s="14" t="s">
        <v>38</v>
      </c>
      <c r="J39" s="26"/>
    </row>
    <row r="40" spans="2:10" x14ac:dyDescent="0.25">
      <c r="B40" s="70"/>
      <c r="E40" s="28"/>
      <c r="F40" s="29"/>
      <c r="J40" s="26"/>
    </row>
    <row r="41" spans="2:10" x14ac:dyDescent="0.25">
      <c r="B41" s="70"/>
      <c r="E41" s="28"/>
      <c r="F41" s="29"/>
      <c r="J41" s="26"/>
    </row>
    <row r="42" spans="2:10" x14ac:dyDescent="0.25">
      <c r="B42" s="70"/>
      <c r="E42" s="28"/>
      <c r="F42" s="29"/>
      <c r="J42" s="26"/>
    </row>
    <row r="43" spans="2:10" x14ac:dyDescent="0.25">
      <c r="B43" s="70"/>
      <c r="E43" s="28"/>
      <c r="F43" s="29"/>
      <c r="J43" s="26"/>
    </row>
    <row r="44" spans="2:10" x14ac:dyDescent="0.25">
      <c r="B44" s="70"/>
      <c r="E44" s="28"/>
      <c r="F44" s="29"/>
      <c r="J44" s="26"/>
    </row>
    <row r="45" spans="2:10" x14ac:dyDescent="0.25">
      <c r="B45" s="70"/>
      <c r="E45" s="30"/>
      <c r="F45" s="29"/>
      <c r="J45" s="26"/>
    </row>
    <row r="46" spans="2:10" ht="5.0999999999999996" customHeight="1" x14ac:dyDescent="0.25">
      <c r="B46" s="70"/>
      <c r="E46" s="7"/>
    </row>
    <row r="47" spans="2:10" x14ac:dyDescent="0.25">
      <c r="B47" s="70"/>
      <c r="E47" s="20">
        <f>SUM(E40:E45)</f>
        <v>0</v>
      </c>
      <c r="F47" s="1" t="s">
        <v>36</v>
      </c>
    </row>
    <row r="48" spans="2:10" ht="5.0999999999999996" customHeight="1" x14ac:dyDescent="0.25"/>
    <row r="49" spans="2:10" ht="15" customHeight="1" x14ac:dyDescent="0.25">
      <c r="B49" s="68" t="s">
        <v>13</v>
      </c>
      <c r="E49" s="14" t="s">
        <v>15</v>
      </c>
      <c r="F49" s="14" t="s">
        <v>18</v>
      </c>
      <c r="G49" s="5" t="s">
        <v>29</v>
      </c>
      <c r="J49" s="26"/>
    </row>
    <row r="50" spans="2:10" x14ac:dyDescent="0.25">
      <c r="B50" s="68"/>
      <c r="E50" s="25"/>
      <c r="F50" s="26"/>
      <c r="G50" s="26"/>
      <c r="J50" s="26"/>
    </row>
    <row r="51" spans="2:10" x14ac:dyDescent="0.25">
      <c r="B51" s="68"/>
      <c r="E51" s="27"/>
      <c r="F51" s="26"/>
      <c r="G51" s="26"/>
      <c r="J51" s="26"/>
    </row>
    <row r="52" spans="2:10" ht="5.0999999999999996" customHeight="1" x14ac:dyDescent="0.25">
      <c r="B52" s="68"/>
    </row>
    <row r="53" spans="2:10" x14ac:dyDescent="0.25">
      <c r="B53" s="68"/>
      <c r="E53" s="18">
        <f>SUM(E50:E51)</f>
        <v>0</v>
      </c>
      <c r="F53" s="1" t="s">
        <v>37</v>
      </c>
      <c r="G53" s="48">
        <f>IFERROR(E53/(E31+E47+E37+E25+E19+E13),0)</f>
        <v>0</v>
      </c>
    </row>
    <row r="54" spans="2:10" ht="5.0999999999999996" customHeight="1" x14ac:dyDescent="0.25"/>
    <row r="55" spans="2:10" x14ac:dyDescent="0.25">
      <c r="B55" s="41" t="s">
        <v>12</v>
      </c>
      <c r="E55" s="19">
        <f>E13+E19+E25+E31+E47+E53+E37</f>
        <v>0</v>
      </c>
      <c r="F55" s="17" t="str">
        <f>F2</f>
        <v xml:space="preserve"> </v>
      </c>
    </row>
    <row r="56" spans="2:10" ht="5.0999999999999996" customHeight="1" x14ac:dyDescent="0.25"/>
  </sheetData>
  <mergeCells count="8">
    <mergeCell ref="B39:B47"/>
    <mergeCell ref="B49:B53"/>
    <mergeCell ref="F2:G2"/>
    <mergeCell ref="B4:B13"/>
    <mergeCell ref="B15:B19"/>
    <mergeCell ref="B21:B25"/>
    <mergeCell ref="B27:B31"/>
    <mergeCell ref="B33:B37"/>
  </mergeCells>
  <hyperlinks>
    <hyperlink ref="J2" location="'BUDGET DETAIL INSTRUCTIONS'!A1" display="Click for instructions" xr:uid="{00000000-0004-0000-0400-000000000000}"/>
  </hyperlinks>
  <pageMargins left="0.17" right="0.17" top="0.28000000000000003" bottom="0.17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  <pageSetUpPr fitToPage="1"/>
  </sheetPr>
  <dimension ref="B1:J56"/>
  <sheetViews>
    <sheetView showGridLines="0" showRowColHeaders="0" workbookViewId="0">
      <selection activeCell="E52" sqref="E52"/>
    </sheetView>
  </sheetViews>
  <sheetFormatPr defaultColWidth="8.85546875" defaultRowHeight="15" x14ac:dyDescent="0.25"/>
  <cols>
    <col min="1" max="1" width="1.140625" customWidth="1"/>
    <col min="2" max="2" width="13.5703125" customWidth="1"/>
    <col min="3" max="3" width="1.42578125" style="11" customWidth="1"/>
    <col min="4" max="4" width="2" customWidth="1"/>
    <col min="5" max="5" width="16" customWidth="1"/>
    <col min="6" max="6" width="45.5703125" customWidth="1"/>
    <col min="7" max="7" width="8" customWidth="1"/>
    <col min="8" max="8" width="2" customWidth="1"/>
    <col min="9" max="9" width="2.85546875" customWidth="1"/>
    <col min="10" max="10" width="110.42578125" customWidth="1"/>
    <col min="11" max="11" width="45.5703125" customWidth="1"/>
    <col min="12" max="12" width="8" customWidth="1"/>
    <col min="13" max="13" width="2.85546875" customWidth="1"/>
    <col min="14" max="14" width="16" customWidth="1"/>
    <col min="15" max="15" width="45.5703125" customWidth="1"/>
    <col min="16" max="16" width="8" customWidth="1"/>
    <col min="17" max="17" width="2.85546875" customWidth="1"/>
    <col min="18" max="18" width="16" customWidth="1"/>
    <col min="19" max="19" width="45.5703125" customWidth="1"/>
    <col min="20" max="20" width="8" customWidth="1"/>
    <col min="21" max="21" width="2.85546875" customWidth="1"/>
    <col min="22" max="22" width="16" customWidth="1"/>
    <col min="23" max="23" width="45.5703125" customWidth="1"/>
    <col min="24" max="24" width="8" customWidth="1"/>
    <col min="25" max="25" width="2.85546875" customWidth="1"/>
    <col min="26" max="26" width="16" customWidth="1"/>
    <col min="27" max="27" width="45.5703125" customWidth="1"/>
    <col min="28" max="28" width="8" customWidth="1"/>
  </cols>
  <sheetData>
    <row r="1" spans="2:10" ht="5.0999999999999996" customHeight="1" x14ac:dyDescent="0.25"/>
    <row r="2" spans="2:10" ht="30" x14ac:dyDescent="0.25">
      <c r="B2" s="40" t="s">
        <v>27</v>
      </c>
      <c r="E2" s="36" t="s">
        <v>47</v>
      </c>
      <c r="F2" s="65" t="str">
        <f>IF('PROVIDER INFO'!D33=0," ",'PROVIDER INFO'!D33)</f>
        <v xml:space="preserve"> </v>
      </c>
      <c r="G2" s="66"/>
      <c r="J2" s="50" t="s">
        <v>82</v>
      </c>
    </row>
    <row r="3" spans="2:10" ht="5.0999999999999996" customHeight="1" x14ac:dyDescent="0.25"/>
    <row r="4" spans="2:10" ht="15" customHeight="1" x14ac:dyDescent="0.25">
      <c r="B4" s="68" t="s">
        <v>26</v>
      </c>
      <c r="E4" s="15" t="s">
        <v>15</v>
      </c>
      <c r="F4" s="14" t="s">
        <v>31</v>
      </c>
      <c r="G4" s="14" t="s">
        <v>16</v>
      </c>
      <c r="J4" s="51" t="s">
        <v>83</v>
      </c>
    </row>
    <row r="5" spans="2:10" x14ac:dyDescent="0.25">
      <c r="B5" s="68"/>
      <c r="E5" s="22"/>
      <c r="F5" s="23"/>
      <c r="G5" s="24"/>
      <c r="J5" s="26"/>
    </row>
    <row r="6" spans="2:10" x14ac:dyDescent="0.25">
      <c r="B6" s="68"/>
      <c r="E6" s="22"/>
      <c r="F6" s="23"/>
      <c r="G6" s="24"/>
      <c r="J6" s="26"/>
    </row>
    <row r="7" spans="2:10" x14ac:dyDescent="0.25">
      <c r="B7" s="68"/>
      <c r="E7" s="22"/>
      <c r="F7" s="23"/>
      <c r="G7" s="24"/>
      <c r="J7" s="26"/>
    </row>
    <row r="8" spans="2:10" x14ac:dyDescent="0.25">
      <c r="B8" s="68"/>
      <c r="E8" s="22"/>
      <c r="F8" s="23"/>
      <c r="G8" s="24"/>
      <c r="J8" s="26"/>
    </row>
    <row r="9" spans="2:10" x14ac:dyDescent="0.25">
      <c r="B9" s="68"/>
      <c r="E9" s="22"/>
      <c r="F9" s="23"/>
      <c r="G9" s="24"/>
      <c r="J9" s="26"/>
    </row>
    <row r="10" spans="2:10" x14ac:dyDescent="0.25">
      <c r="B10" s="68"/>
      <c r="E10" s="22"/>
      <c r="F10" s="23"/>
      <c r="G10" s="24"/>
      <c r="J10" s="26"/>
    </row>
    <row r="11" spans="2:10" x14ac:dyDescent="0.25">
      <c r="B11" s="68"/>
      <c r="E11" s="22"/>
      <c r="F11" s="23"/>
      <c r="G11" s="24"/>
      <c r="J11" s="26"/>
    </row>
    <row r="12" spans="2:10" ht="5.0999999999999996" customHeight="1" x14ac:dyDescent="0.25">
      <c r="B12" s="68"/>
      <c r="E12" s="4"/>
      <c r="F12" s="4"/>
      <c r="G12" s="4"/>
    </row>
    <row r="13" spans="2:10" x14ac:dyDescent="0.25">
      <c r="B13" s="68"/>
      <c r="E13" s="20">
        <f>SUM(E5:E11)</f>
        <v>0</v>
      </c>
      <c r="F13" s="1" t="s">
        <v>32</v>
      </c>
      <c r="G13" s="21">
        <f>SUM(G5:G11)</f>
        <v>0</v>
      </c>
    </row>
    <row r="14" spans="2:10" ht="5.0999999999999996" customHeight="1" x14ac:dyDescent="0.25">
      <c r="B14" s="2"/>
      <c r="E14" s="9"/>
    </row>
    <row r="15" spans="2:10" ht="15" customHeight="1" x14ac:dyDescent="0.25">
      <c r="B15" s="68" t="s">
        <v>10</v>
      </c>
      <c r="E15" s="14" t="s">
        <v>15</v>
      </c>
      <c r="F15" s="14" t="s">
        <v>18</v>
      </c>
      <c r="G15" s="4"/>
      <c r="J15" s="26"/>
    </row>
    <row r="16" spans="2:10" x14ac:dyDescent="0.25">
      <c r="B16" s="69"/>
      <c r="E16" s="27"/>
      <c r="F16" s="26"/>
      <c r="J16" s="26"/>
    </row>
    <row r="17" spans="2:10" x14ac:dyDescent="0.25">
      <c r="B17" s="69"/>
      <c r="E17" s="27"/>
      <c r="F17" s="26"/>
      <c r="J17" s="26"/>
    </row>
    <row r="18" spans="2:10" ht="5.0999999999999996" customHeight="1" x14ac:dyDescent="0.25">
      <c r="B18" s="69"/>
      <c r="E18" s="4"/>
    </row>
    <row r="19" spans="2:10" x14ac:dyDescent="0.25">
      <c r="B19" s="69"/>
      <c r="E19" s="20">
        <f>SUM(E16:E17)</f>
        <v>0</v>
      </c>
      <c r="F19" s="1" t="s">
        <v>33</v>
      </c>
    </row>
    <row r="20" spans="2:10" ht="5.0999999999999996" customHeight="1" x14ac:dyDescent="0.25">
      <c r="B20" s="2"/>
    </row>
    <row r="21" spans="2:10" x14ac:dyDescent="0.25">
      <c r="B21" s="70" t="s">
        <v>11</v>
      </c>
      <c r="E21" s="14" t="s">
        <v>15</v>
      </c>
      <c r="F21" s="14" t="s">
        <v>18</v>
      </c>
      <c r="J21" s="26"/>
    </row>
    <row r="22" spans="2:10" x14ac:dyDescent="0.25">
      <c r="B22" s="70"/>
      <c r="E22" s="25"/>
      <c r="F22" s="26"/>
      <c r="J22" s="26"/>
    </row>
    <row r="23" spans="2:10" x14ac:dyDescent="0.25">
      <c r="B23" s="70"/>
      <c r="E23" s="27"/>
      <c r="F23" s="26"/>
      <c r="J23" s="26"/>
    </row>
    <row r="24" spans="2:10" ht="5.0999999999999996" customHeight="1" x14ac:dyDescent="0.25">
      <c r="B24" s="70"/>
    </row>
    <row r="25" spans="2:10" x14ac:dyDescent="0.25">
      <c r="B25" s="70"/>
      <c r="E25" s="20">
        <f>SUM(E22:E23)</f>
        <v>0</v>
      </c>
      <c r="F25" s="1" t="s">
        <v>34</v>
      </c>
    </row>
    <row r="26" spans="2:10" ht="5.0999999999999996" customHeight="1" x14ac:dyDescent="0.25">
      <c r="B26" s="2"/>
    </row>
    <row r="27" spans="2:10" x14ac:dyDescent="0.25">
      <c r="B27" s="70" t="s">
        <v>57</v>
      </c>
      <c r="E27" s="14" t="s">
        <v>15</v>
      </c>
      <c r="F27" s="14" t="s">
        <v>18</v>
      </c>
      <c r="J27" s="26"/>
    </row>
    <row r="28" spans="2:10" x14ac:dyDescent="0.25">
      <c r="B28" s="70"/>
      <c r="E28" s="25"/>
      <c r="F28" s="26"/>
      <c r="J28" s="26"/>
    </row>
    <row r="29" spans="2:10" x14ac:dyDescent="0.25">
      <c r="B29" s="70"/>
      <c r="E29" s="27"/>
      <c r="F29" s="26"/>
      <c r="J29" s="26"/>
    </row>
    <row r="30" spans="2:10" ht="5.0999999999999996" customHeight="1" x14ac:dyDescent="0.25">
      <c r="B30" s="70"/>
    </row>
    <row r="31" spans="2:10" x14ac:dyDescent="0.25">
      <c r="B31" s="70"/>
      <c r="E31" s="20">
        <f>SUM(E28:E29)</f>
        <v>0</v>
      </c>
      <c r="F31" s="1" t="s">
        <v>58</v>
      </c>
    </row>
    <row r="32" spans="2:10" ht="5.0999999999999996" customHeight="1" x14ac:dyDescent="0.25">
      <c r="B32" s="2"/>
    </row>
    <row r="33" spans="2:10" ht="15" customHeight="1" x14ac:dyDescent="0.25">
      <c r="B33" s="68" t="s">
        <v>30</v>
      </c>
      <c r="E33" s="14" t="s">
        <v>15</v>
      </c>
      <c r="F33" s="14" t="s">
        <v>18</v>
      </c>
      <c r="J33" s="26"/>
    </row>
    <row r="34" spans="2:10" x14ac:dyDescent="0.25">
      <c r="B34" s="68"/>
      <c r="E34" s="25"/>
      <c r="F34" s="26"/>
      <c r="J34" s="26"/>
    </row>
    <row r="35" spans="2:10" x14ac:dyDescent="0.25">
      <c r="B35" s="68"/>
      <c r="E35" s="27"/>
      <c r="F35" s="26"/>
      <c r="J35" s="26"/>
    </row>
    <row r="36" spans="2:10" ht="5.0999999999999996" customHeight="1" x14ac:dyDescent="0.25">
      <c r="B36" s="68"/>
    </row>
    <row r="37" spans="2:10" x14ac:dyDescent="0.25">
      <c r="B37" s="68"/>
      <c r="E37" s="20">
        <f>SUM(E34:E35)</f>
        <v>0</v>
      </c>
      <c r="F37" s="1" t="s">
        <v>35</v>
      </c>
    </row>
    <row r="38" spans="2:10" ht="5.0999999999999996" customHeight="1" x14ac:dyDescent="0.25"/>
    <row r="39" spans="2:10" x14ac:dyDescent="0.25">
      <c r="B39" s="70" t="s">
        <v>28</v>
      </c>
      <c r="E39" s="14" t="s">
        <v>15</v>
      </c>
      <c r="F39" s="14" t="s">
        <v>38</v>
      </c>
      <c r="J39" s="26"/>
    </row>
    <row r="40" spans="2:10" x14ac:dyDescent="0.25">
      <c r="B40" s="70"/>
      <c r="E40" s="28"/>
      <c r="F40" s="29"/>
      <c r="J40" s="26"/>
    </row>
    <row r="41" spans="2:10" x14ac:dyDescent="0.25">
      <c r="B41" s="70"/>
      <c r="E41" s="28"/>
      <c r="F41" s="29"/>
      <c r="J41" s="26"/>
    </row>
    <row r="42" spans="2:10" x14ac:dyDescent="0.25">
      <c r="B42" s="70"/>
      <c r="E42" s="28"/>
      <c r="F42" s="29"/>
      <c r="J42" s="26"/>
    </row>
    <row r="43" spans="2:10" x14ac:dyDescent="0.25">
      <c r="B43" s="70"/>
      <c r="E43" s="28"/>
      <c r="F43" s="29"/>
      <c r="J43" s="26"/>
    </row>
    <row r="44" spans="2:10" x14ac:dyDescent="0.25">
      <c r="B44" s="70"/>
      <c r="E44" s="28"/>
      <c r="F44" s="29"/>
      <c r="J44" s="26"/>
    </row>
    <row r="45" spans="2:10" x14ac:dyDescent="0.25">
      <c r="B45" s="70"/>
      <c r="E45" s="30"/>
      <c r="F45" s="29"/>
      <c r="J45" s="26"/>
    </row>
    <row r="46" spans="2:10" ht="5.0999999999999996" customHeight="1" x14ac:dyDescent="0.25">
      <c r="B46" s="70"/>
      <c r="E46" s="7"/>
    </row>
    <row r="47" spans="2:10" x14ac:dyDescent="0.25">
      <c r="B47" s="70"/>
      <c r="E47" s="20">
        <f>SUM(E40:E45)</f>
        <v>0</v>
      </c>
      <c r="F47" s="1" t="s">
        <v>36</v>
      </c>
    </row>
    <row r="48" spans="2:10" ht="5.0999999999999996" customHeight="1" x14ac:dyDescent="0.25"/>
    <row r="49" spans="2:10" ht="15" customHeight="1" x14ac:dyDescent="0.25">
      <c r="B49" s="68" t="s">
        <v>13</v>
      </c>
      <c r="E49" s="14" t="s">
        <v>15</v>
      </c>
      <c r="F49" s="14" t="s">
        <v>18</v>
      </c>
      <c r="G49" s="5" t="s">
        <v>29</v>
      </c>
      <c r="J49" s="26"/>
    </row>
    <row r="50" spans="2:10" x14ac:dyDescent="0.25">
      <c r="B50" s="68"/>
      <c r="E50" s="25"/>
      <c r="F50" s="26"/>
      <c r="G50" s="26"/>
      <c r="J50" s="26"/>
    </row>
    <row r="51" spans="2:10" x14ac:dyDescent="0.25">
      <c r="B51" s="68"/>
      <c r="E51" s="27"/>
      <c r="F51" s="26"/>
      <c r="G51" s="26"/>
      <c r="J51" s="26"/>
    </row>
    <row r="52" spans="2:10" ht="5.0999999999999996" customHeight="1" x14ac:dyDescent="0.25">
      <c r="B52" s="68"/>
    </row>
    <row r="53" spans="2:10" x14ac:dyDescent="0.25">
      <c r="B53" s="68"/>
      <c r="E53" s="18">
        <f>SUM(E50:E51)</f>
        <v>0</v>
      </c>
      <c r="F53" s="1" t="s">
        <v>37</v>
      </c>
      <c r="G53" s="48">
        <f>IFERROR(E53/(E31+E47+E37+E25+E19+E13),0)</f>
        <v>0</v>
      </c>
    </row>
    <row r="54" spans="2:10" ht="5.0999999999999996" customHeight="1" x14ac:dyDescent="0.25"/>
    <row r="55" spans="2:10" x14ac:dyDescent="0.25">
      <c r="B55" s="41" t="s">
        <v>12</v>
      </c>
      <c r="E55" s="19">
        <f>E13+E19+E25+E31+E47+E53+E37</f>
        <v>0</v>
      </c>
      <c r="F55" s="17" t="str">
        <f>F2</f>
        <v xml:space="preserve"> </v>
      </c>
    </row>
    <row r="56" spans="2:10" ht="5.0999999999999996" customHeight="1" x14ac:dyDescent="0.25"/>
  </sheetData>
  <mergeCells count="8">
    <mergeCell ref="B39:B47"/>
    <mergeCell ref="B49:B53"/>
    <mergeCell ref="F2:G2"/>
    <mergeCell ref="B4:B13"/>
    <mergeCell ref="B15:B19"/>
    <mergeCell ref="B21:B25"/>
    <mergeCell ref="B27:B31"/>
    <mergeCell ref="B33:B37"/>
  </mergeCells>
  <hyperlinks>
    <hyperlink ref="J2" location="'BUDGET DETAIL INSTRUCTIONS'!A1" display="Click for instructions" xr:uid="{00000000-0004-0000-0500-000000000000}"/>
  </hyperlinks>
  <pageMargins left="0.17" right="0.17" top="0.28000000000000003" bottom="0.17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  <pageSetUpPr fitToPage="1"/>
  </sheetPr>
  <dimension ref="B1:AB54"/>
  <sheetViews>
    <sheetView showGridLines="0" showRowColHeaders="0" workbookViewId="0">
      <selection activeCell="F47" sqref="F47"/>
    </sheetView>
  </sheetViews>
  <sheetFormatPr defaultColWidth="8.85546875" defaultRowHeight="15" x14ac:dyDescent="0.25"/>
  <cols>
    <col min="1" max="1" width="1.140625" customWidth="1"/>
    <col min="2" max="2" width="13.5703125" customWidth="1"/>
    <col min="3" max="3" width="1.42578125" style="11" customWidth="1"/>
    <col min="4" max="4" width="2" customWidth="1"/>
    <col min="5" max="5" width="16" customWidth="1"/>
    <col min="6" max="6" width="45.5703125" customWidth="1"/>
    <col min="7" max="7" width="8" customWidth="1"/>
    <col min="8" max="8" width="2" customWidth="1"/>
    <col min="9" max="9" width="2.85546875" customWidth="1"/>
    <col min="10" max="10" width="98.42578125" customWidth="1"/>
    <col min="11" max="11" width="45.5703125" customWidth="1"/>
    <col min="12" max="12" width="8" customWidth="1"/>
    <col min="13" max="13" width="2.85546875" customWidth="1"/>
    <col min="14" max="14" width="16" customWidth="1"/>
    <col min="15" max="15" width="45.5703125" customWidth="1"/>
    <col min="16" max="16" width="8" customWidth="1"/>
    <col min="17" max="17" width="2.85546875" customWidth="1"/>
    <col min="18" max="18" width="16" customWidth="1"/>
    <col min="19" max="19" width="45.5703125" customWidth="1"/>
    <col min="20" max="20" width="8" customWidth="1"/>
    <col min="21" max="21" width="2.85546875" customWidth="1"/>
    <col min="22" max="22" width="16" customWidth="1"/>
    <col min="23" max="23" width="45.5703125" customWidth="1"/>
    <col min="24" max="24" width="8" customWidth="1"/>
    <col min="25" max="25" width="2.85546875" customWidth="1"/>
    <col min="26" max="26" width="16" customWidth="1"/>
    <col min="27" max="27" width="45.5703125" customWidth="1"/>
    <col min="28" max="28" width="8" customWidth="1"/>
  </cols>
  <sheetData>
    <row r="1" spans="2:28" ht="5.25" customHeight="1" x14ac:dyDescent="0.25"/>
    <row r="2" spans="2:28" s="6" customFormat="1" ht="30" customHeight="1" x14ac:dyDescent="0.25">
      <c r="B2" s="53" t="s">
        <v>27</v>
      </c>
      <c r="C2" s="52"/>
      <c r="E2" s="10" t="s">
        <v>87</v>
      </c>
      <c r="F2" s="65" t="s">
        <v>88</v>
      </c>
      <c r="G2" s="66"/>
      <c r="J2" s="50"/>
      <c r="Z2" s="36" t="s">
        <v>46</v>
      </c>
      <c r="AA2" s="65" t="e">
        <f>IF('PROVIDER INFO'!#REF!=0," ",'PROVIDER INFO'!#REF!)</f>
        <v>#REF!</v>
      </c>
      <c r="AB2" s="66"/>
    </row>
    <row r="3" spans="2:28" ht="5.0999999999999996" customHeight="1" x14ac:dyDescent="0.25"/>
    <row r="4" spans="2:28" ht="15" customHeight="1" x14ac:dyDescent="0.25">
      <c r="B4" s="68" t="s">
        <v>26</v>
      </c>
      <c r="C4" s="67"/>
      <c r="E4" s="15" t="s">
        <v>15</v>
      </c>
      <c r="F4" s="14" t="s">
        <v>31</v>
      </c>
      <c r="G4" s="14" t="s">
        <v>16</v>
      </c>
      <c r="J4" s="51" t="s">
        <v>83</v>
      </c>
      <c r="Z4" s="15" t="s">
        <v>15</v>
      </c>
      <c r="AA4" s="14" t="s">
        <v>31</v>
      </c>
      <c r="AB4" s="14" t="s">
        <v>16</v>
      </c>
    </row>
    <row r="5" spans="2:28" ht="15" customHeight="1" x14ac:dyDescent="0.25">
      <c r="B5" s="68"/>
      <c r="C5" s="67"/>
      <c r="E5" s="43">
        <v>25000</v>
      </c>
      <c r="F5" s="44" t="s">
        <v>65</v>
      </c>
      <c r="G5" s="45">
        <v>0.5</v>
      </c>
      <c r="H5" s="4"/>
      <c r="I5" s="4"/>
      <c r="J5" s="26" t="s">
        <v>59</v>
      </c>
      <c r="M5" s="4"/>
      <c r="Q5" s="4"/>
      <c r="U5" s="4"/>
      <c r="Y5" s="4"/>
      <c r="Z5" s="22"/>
      <c r="AA5" s="23"/>
      <c r="AB5" s="24"/>
    </row>
    <row r="6" spans="2:28" ht="15" customHeight="1" x14ac:dyDescent="0.25">
      <c r="B6" s="68"/>
      <c r="C6" s="67"/>
      <c r="E6" s="43">
        <v>5000</v>
      </c>
      <c r="F6" s="44" t="s">
        <v>77</v>
      </c>
      <c r="G6" s="45">
        <v>0.15</v>
      </c>
      <c r="H6" s="4"/>
      <c r="I6" s="4"/>
      <c r="J6" s="26" t="s">
        <v>60</v>
      </c>
      <c r="M6" s="4"/>
      <c r="Q6" s="4"/>
      <c r="U6" s="4"/>
      <c r="Y6" s="4"/>
      <c r="Z6" s="22"/>
      <c r="AA6" s="23"/>
      <c r="AB6" s="24"/>
    </row>
    <row r="7" spans="2:28" ht="15" customHeight="1" x14ac:dyDescent="0.25">
      <c r="B7" s="68"/>
      <c r="C7" s="67"/>
      <c r="E7" s="22"/>
      <c r="F7" s="23"/>
      <c r="G7" s="24"/>
      <c r="H7" s="4"/>
      <c r="I7" s="4"/>
      <c r="J7" s="26" t="s">
        <v>61</v>
      </c>
      <c r="M7" s="4"/>
      <c r="Q7" s="4"/>
      <c r="U7" s="4"/>
      <c r="Y7" s="4"/>
      <c r="Z7" s="22"/>
      <c r="AA7" s="23"/>
      <c r="AB7" s="24"/>
    </row>
    <row r="8" spans="2:28" ht="15" customHeight="1" x14ac:dyDescent="0.25">
      <c r="B8" s="68"/>
      <c r="C8" s="67"/>
      <c r="E8" s="22"/>
      <c r="F8" s="23"/>
      <c r="G8" s="24"/>
      <c r="H8" s="4"/>
      <c r="I8" s="4"/>
      <c r="J8" s="26"/>
      <c r="M8" s="4"/>
      <c r="Q8" s="4"/>
      <c r="U8" s="4"/>
      <c r="Y8" s="4"/>
      <c r="Z8" s="22"/>
      <c r="AA8" s="23"/>
      <c r="AB8" s="24"/>
    </row>
    <row r="9" spans="2:28" ht="15" customHeight="1" x14ac:dyDescent="0.25">
      <c r="B9" s="68"/>
      <c r="C9" s="67"/>
      <c r="E9" s="22"/>
      <c r="F9" s="23"/>
      <c r="G9" s="24"/>
      <c r="H9" s="4"/>
      <c r="I9" s="4"/>
      <c r="J9" s="26"/>
      <c r="M9" s="4"/>
      <c r="Q9" s="4"/>
      <c r="U9" s="4"/>
      <c r="Y9" s="4"/>
      <c r="Z9" s="22"/>
      <c r="AA9" s="23"/>
      <c r="AB9" s="24"/>
    </row>
    <row r="10" spans="2:28" ht="15" customHeight="1" x14ac:dyDescent="0.25">
      <c r="B10" s="68"/>
      <c r="C10" s="67"/>
      <c r="E10" s="22"/>
      <c r="F10" s="23"/>
      <c r="G10" s="24"/>
      <c r="H10" s="4"/>
      <c r="I10" s="4"/>
      <c r="M10" s="4"/>
      <c r="Q10" s="4"/>
      <c r="U10" s="4"/>
      <c r="Y10" s="4"/>
      <c r="Z10" s="22"/>
      <c r="AA10" s="23"/>
      <c r="AB10" s="24"/>
    </row>
    <row r="11" spans="2:28" ht="15" customHeight="1" x14ac:dyDescent="0.25">
      <c r="B11" s="68"/>
      <c r="C11" s="67"/>
      <c r="E11" s="22"/>
      <c r="F11" s="23"/>
      <c r="G11" s="24"/>
      <c r="H11" s="4"/>
      <c r="I11" s="4"/>
      <c r="J11" s="26"/>
      <c r="M11" s="4"/>
      <c r="Q11" s="4"/>
      <c r="U11" s="4"/>
      <c r="Y11" s="4"/>
      <c r="Z11" s="22"/>
      <c r="AA11" s="23"/>
      <c r="AB11" s="24"/>
    </row>
    <row r="12" spans="2:28" ht="5.0999999999999996" customHeight="1" x14ac:dyDescent="0.25">
      <c r="B12" s="68"/>
      <c r="C12" s="67"/>
      <c r="E12" s="4"/>
      <c r="F12" s="4"/>
      <c r="G12" s="4"/>
      <c r="H12" s="4"/>
      <c r="I12" s="4"/>
      <c r="M12" s="4"/>
      <c r="Q12" s="4"/>
      <c r="U12" s="4"/>
      <c r="Y12" s="4"/>
      <c r="Z12" s="4"/>
      <c r="AA12" s="4"/>
      <c r="AB12" s="4"/>
    </row>
    <row r="13" spans="2:28" ht="15" customHeight="1" x14ac:dyDescent="0.25">
      <c r="B13" s="68"/>
      <c r="C13" s="67"/>
      <c r="D13" s="2"/>
      <c r="E13" s="20">
        <f>SUM(E5:E11)</f>
        <v>30000</v>
      </c>
      <c r="F13" s="1" t="s">
        <v>32</v>
      </c>
      <c r="G13" s="21">
        <f>SUM(G5:G11)</f>
        <v>0.65</v>
      </c>
      <c r="Z13" s="20">
        <f>SUM(Z5:Z11)</f>
        <v>0</v>
      </c>
      <c r="AA13" s="1" t="s">
        <v>32</v>
      </c>
      <c r="AB13" s="21">
        <f>SUM(AB5:AB11)</f>
        <v>0</v>
      </c>
    </row>
    <row r="14" spans="2:28" ht="5.0999999999999996" customHeight="1" x14ac:dyDescent="0.25">
      <c r="B14" s="2"/>
      <c r="C14" s="13"/>
      <c r="D14" s="2"/>
      <c r="E14" s="9"/>
      <c r="Z14" s="9"/>
    </row>
    <row r="15" spans="2:28" ht="15" customHeight="1" x14ac:dyDescent="0.25">
      <c r="B15" s="68" t="s">
        <v>10</v>
      </c>
      <c r="C15" s="67"/>
      <c r="E15" s="14" t="s">
        <v>15</v>
      </c>
      <c r="F15" s="14" t="s">
        <v>18</v>
      </c>
      <c r="G15" s="4"/>
      <c r="J15" s="26"/>
      <c r="Z15" s="14" t="s">
        <v>15</v>
      </c>
      <c r="AA15" s="14" t="s">
        <v>18</v>
      </c>
      <c r="AB15" s="4"/>
    </row>
    <row r="16" spans="2:28" ht="15" customHeight="1" x14ac:dyDescent="0.25">
      <c r="B16" s="69"/>
      <c r="C16" s="71"/>
      <c r="E16" s="27">
        <v>5000</v>
      </c>
      <c r="F16" s="26" t="s">
        <v>66</v>
      </c>
      <c r="J16" s="26" t="s">
        <v>86</v>
      </c>
      <c r="Z16" s="27"/>
      <c r="AA16" s="26"/>
    </row>
    <row r="17" spans="2:27" ht="15" customHeight="1" x14ac:dyDescent="0.25">
      <c r="B17" s="69"/>
      <c r="C17" s="71"/>
      <c r="E17" s="27">
        <v>5000</v>
      </c>
      <c r="F17" s="26" t="s">
        <v>67</v>
      </c>
      <c r="J17" s="26"/>
      <c r="Z17" s="27"/>
      <c r="AA17" s="26"/>
    </row>
    <row r="18" spans="2:27" ht="5.0999999999999996" customHeight="1" x14ac:dyDescent="0.25">
      <c r="B18" s="69"/>
      <c r="C18" s="71"/>
      <c r="E18" s="4"/>
      <c r="Z18" s="4"/>
    </row>
    <row r="19" spans="2:27" ht="15" customHeight="1" x14ac:dyDescent="0.25">
      <c r="B19" s="69"/>
      <c r="C19" s="71"/>
      <c r="E19" s="20">
        <f>SUM(E16:E17)</f>
        <v>10000</v>
      </c>
      <c r="F19" s="1" t="s">
        <v>33</v>
      </c>
      <c r="Z19" s="20">
        <f>SUM(Z16:Z17)</f>
        <v>0</v>
      </c>
      <c r="AA19" s="1" t="s">
        <v>33</v>
      </c>
    </row>
    <row r="20" spans="2:27" ht="5.0999999999999996" customHeight="1" x14ac:dyDescent="0.25">
      <c r="B20" s="2"/>
      <c r="C20" s="13"/>
    </row>
    <row r="21" spans="2:27" ht="15" customHeight="1" x14ac:dyDescent="0.25">
      <c r="B21" s="70" t="s">
        <v>11</v>
      </c>
      <c r="C21" s="72"/>
      <c r="E21" s="14" t="s">
        <v>15</v>
      </c>
      <c r="F21" s="14" t="s">
        <v>18</v>
      </c>
      <c r="J21" s="56"/>
      <c r="Z21" s="14" t="s">
        <v>15</v>
      </c>
      <c r="AA21" s="14" t="s">
        <v>18</v>
      </c>
    </row>
    <row r="22" spans="2:27" ht="15" customHeight="1" x14ac:dyDescent="0.25">
      <c r="B22" s="70"/>
      <c r="C22" s="72"/>
      <c r="E22" s="25">
        <f>500*0.56</f>
        <v>280</v>
      </c>
      <c r="F22" s="46" t="s">
        <v>68</v>
      </c>
      <c r="J22" s="55" t="s">
        <v>92</v>
      </c>
      <c r="Z22" s="25"/>
      <c r="AA22" s="26"/>
    </row>
    <row r="23" spans="2:27" ht="15" customHeight="1" x14ac:dyDescent="0.25">
      <c r="B23" s="70"/>
      <c r="C23" s="72"/>
      <c r="E23" s="27">
        <v>500</v>
      </c>
      <c r="F23" s="46" t="s">
        <v>69</v>
      </c>
      <c r="J23" s="55" t="s">
        <v>78</v>
      </c>
      <c r="Z23" s="27"/>
      <c r="AA23" s="26"/>
    </row>
    <row r="24" spans="2:27" ht="5.0999999999999996" customHeight="1" x14ac:dyDescent="0.25">
      <c r="B24" s="70"/>
      <c r="C24" s="72"/>
    </row>
    <row r="25" spans="2:27" ht="15" customHeight="1" x14ac:dyDescent="0.25">
      <c r="B25" s="70"/>
      <c r="C25" s="72"/>
      <c r="E25" s="20">
        <f>SUM(E22:E23)</f>
        <v>780</v>
      </c>
      <c r="F25" s="1" t="s">
        <v>34</v>
      </c>
      <c r="Z25" s="20">
        <f>SUM(Z22:Z23)</f>
        <v>0</v>
      </c>
      <c r="AA25" s="1" t="s">
        <v>34</v>
      </c>
    </row>
    <row r="26" spans="2:27" ht="5.0999999999999996" customHeight="1" x14ac:dyDescent="0.25">
      <c r="B26" s="2"/>
      <c r="C26" s="13"/>
    </row>
    <row r="27" spans="2:27" ht="15" customHeight="1" x14ac:dyDescent="0.25">
      <c r="B27" s="68" t="s">
        <v>84</v>
      </c>
      <c r="C27" s="13"/>
      <c r="E27" s="14" t="s">
        <v>15</v>
      </c>
      <c r="F27" s="14" t="s">
        <v>18</v>
      </c>
      <c r="J27" s="26"/>
      <c r="Z27" s="14" t="s">
        <v>15</v>
      </c>
      <c r="AA27" s="14" t="s">
        <v>18</v>
      </c>
    </row>
    <row r="28" spans="2:27" ht="15" customHeight="1" x14ac:dyDescent="0.25">
      <c r="B28" s="68"/>
      <c r="C28" s="13"/>
      <c r="E28" s="25">
        <f>500*30</f>
        <v>15000</v>
      </c>
      <c r="F28" s="46" t="s">
        <v>70</v>
      </c>
      <c r="J28" s="42" t="s">
        <v>91</v>
      </c>
      <c r="Z28" s="25"/>
      <c r="AA28" s="26"/>
    </row>
    <row r="29" spans="2:27" ht="15" customHeight="1" x14ac:dyDescent="0.25">
      <c r="B29" s="68"/>
      <c r="C29" s="13"/>
      <c r="E29" s="27"/>
      <c r="F29" s="26"/>
      <c r="J29" s="26"/>
      <c r="Z29" s="27"/>
      <c r="AA29" s="26"/>
    </row>
    <row r="30" spans="2:27" ht="5.0999999999999996" customHeight="1" x14ac:dyDescent="0.25">
      <c r="B30" s="68"/>
      <c r="C30" s="13"/>
    </row>
    <row r="31" spans="2:27" ht="15" customHeight="1" x14ac:dyDescent="0.25">
      <c r="B31" s="68"/>
      <c r="C31" s="13"/>
      <c r="E31" s="20">
        <f>SUM(E28:E29)</f>
        <v>15000</v>
      </c>
      <c r="F31" s="1" t="s">
        <v>58</v>
      </c>
      <c r="Z31" s="20">
        <f>SUM(Z28:Z29)</f>
        <v>0</v>
      </c>
      <c r="AA31" s="1" t="s">
        <v>58</v>
      </c>
    </row>
    <row r="32" spans="2:27" ht="5.0999999999999996" customHeight="1" x14ac:dyDescent="0.25">
      <c r="B32" s="2"/>
      <c r="C32" s="13"/>
    </row>
    <row r="33" spans="2:28" ht="15" customHeight="1" x14ac:dyDescent="0.25">
      <c r="B33" s="68" t="s">
        <v>30</v>
      </c>
      <c r="C33" s="67"/>
      <c r="E33" s="14" t="s">
        <v>15</v>
      </c>
      <c r="F33" s="14" t="s">
        <v>18</v>
      </c>
      <c r="J33" s="26"/>
      <c r="Z33" s="14" t="s">
        <v>15</v>
      </c>
      <c r="AA33" s="14" t="s">
        <v>18</v>
      </c>
    </row>
    <row r="34" spans="2:28" ht="15" customHeight="1" x14ac:dyDescent="0.25">
      <c r="B34" s="68"/>
      <c r="C34" s="67"/>
      <c r="E34" s="25">
        <v>1500</v>
      </c>
      <c r="F34" s="46" t="s">
        <v>71</v>
      </c>
      <c r="J34" s="42" t="s">
        <v>62</v>
      </c>
      <c r="Z34" s="25"/>
      <c r="AA34" s="26"/>
    </row>
    <row r="35" spans="2:28" ht="15" customHeight="1" x14ac:dyDescent="0.25">
      <c r="B35" s="68"/>
      <c r="C35" s="67"/>
      <c r="E35" s="27">
        <v>500</v>
      </c>
      <c r="F35" s="46" t="s">
        <v>72</v>
      </c>
      <c r="J35" s="26"/>
      <c r="Z35" s="27"/>
      <c r="AA35" s="26"/>
    </row>
    <row r="36" spans="2:28" ht="4.5" customHeight="1" x14ac:dyDescent="0.25">
      <c r="B36" s="68"/>
      <c r="C36" s="67"/>
    </row>
    <row r="37" spans="2:28" ht="15" customHeight="1" x14ac:dyDescent="0.25">
      <c r="B37" s="68"/>
      <c r="C37" s="67"/>
      <c r="E37" s="20">
        <f>SUM(E34:E35)</f>
        <v>2000</v>
      </c>
      <c r="F37" s="1" t="s">
        <v>35</v>
      </c>
      <c r="Z37" s="20">
        <f>SUM(Z34:Z35)</f>
        <v>0</v>
      </c>
      <c r="AA37" s="1" t="s">
        <v>35</v>
      </c>
    </row>
    <row r="38" spans="2:28" ht="4.5" customHeight="1" x14ac:dyDescent="0.25"/>
    <row r="39" spans="2:28" ht="4.5" customHeight="1" x14ac:dyDescent="0.25"/>
    <row r="40" spans="2:28" ht="15" customHeight="1" x14ac:dyDescent="0.25">
      <c r="B40" s="70" t="s">
        <v>28</v>
      </c>
      <c r="C40" s="72"/>
      <c r="E40" s="14" t="s">
        <v>15</v>
      </c>
      <c r="F40" s="14" t="s">
        <v>38</v>
      </c>
      <c r="J40" s="55"/>
      <c r="Z40" s="14" t="s">
        <v>15</v>
      </c>
      <c r="AA40" s="14" t="s">
        <v>38</v>
      </c>
    </row>
    <row r="41" spans="2:28" ht="15" customHeight="1" x14ac:dyDescent="0.25">
      <c r="B41" s="70"/>
      <c r="C41" s="72"/>
      <c r="E41" s="28">
        <f>50*12</f>
        <v>600</v>
      </c>
      <c r="F41" s="49" t="s">
        <v>73</v>
      </c>
      <c r="J41" s="55" t="s">
        <v>89</v>
      </c>
      <c r="Z41" s="28"/>
      <c r="AA41" s="29"/>
    </row>
    <row r="42" spans="2:28" ht="15" customHeight="1" x14ac:dyDescent="0.25">
      <c r="B42" s="70"/>
      <c r="C42" s="72"/>
      <c r="E42" s="28">
        <v>500</v>
      </c>
      <c r="F42" s="49" t="s">
        <v>74</v>
      </c>
      <c r="J42" s="55" t="s">
        <v>90</v>
      </c>
      <c r="Z42" s="28"/>
      <c r="AA42" s="29"/>
    </row>
    <row r="43" spans="2:28" ht="15" customHeight="1" x14ac:dyDescent="0.25">
      <c r="B43" s="70"/>
      <c r="C43" s="72"/>
      <c r="E43" s="28">
        <v>200</v>
      </c>
      <c r="F43" s="49" t="s">
        <v>75</v>
      </c>
      <c r="J43" s="55" t="s">
        <v>79</v>
      </c>
      <c r="Z43" s="30"/>
      <c r="AA43" s="29"/>
    </row>
    <row r="44" spans="2:28" ht="5.0999999999999996" customHeight="1" x14ac:dyDescent="0.25">
      <c r="B44" s="70"/>
      <c r="C44" s="72"/>
      <c r="E44" s="7"/>
      <c r="Z44" s="7"/>
    </row>
    <row r="45" spans="2:28" ht="15" customHeight="1" x14ac:dyDescent="0.25">
      <c r="B45" s="70"/>
      <c r="C45" s="72"/>
      <c r="E45" s="20">
        <f>SUM(E41:E43)</f>
        <v>1300</v>
      </c>
      <c r="F45" s="1" t="s">
        <v>36</v>
      </c>
      <c r="Z45" s="20">
        <f>SUM(Z41:Z43)</f>
        <v>0</v>
      </c>
      <c r="AA45" s="1" t="s">
        <v>36</v>
      </c>
    </row>
    <row r="46" spans="2:28" ht="5.0999999999999996" customHeight="1" x14ac:dyDescent="0.25"/>
    <row r="47" spans="2:28" ht="15" customHeight="1" x14ac:dyDescent="0.25">
      <c r="B47" s="68" t="s">
        <v>13</v>
      </c>
      <c r="C47" s="67"/>
      <c r="E47" s="14" t="s">
        <v>15</v>
      </c>
      <c r="F47" s="14" t="s">
        <v>18</v>
      </c>
      <c r="G47" s="5" t="s">
        <v>29</v>
      </c>
      <c r="J47" s="26"/>
      <c r="Z47" s="14" t="s">
        <v>15</v>
      </c>
      <c r="AA47" s="14" t="s">
        <v>18</v>
      </c>
      <c r="AB47" s="5" t="s">
        <v>29</v>
      </c>
    </row>
    <row r="48" spans="2:28" ht="15" customHeight="1" x14ac:dyDescent="0.25">
      <c r="B48" s="68"/>
      <c r="C48" s="67"/>
      <c r="E48" s="25">
        <v>3000</v>
      </c>
      <c r="F48" s="46" t="s">
        <v>76</v>
      </c>
      <c r="G48" s="26"/>
      <c r="J48" s="42" t="s">
        <v>63</v>
      </c>
      <c r="Z48" s="25"/>
      <c r="AA48" s="26"/>
      <c r="AB48" s="26"/>
    </row>
    <row r="49" spans="2:28" ht="15" customHeight="1" x14ac:dyDescent="0.25">
      <c r="B49" s="68"/>
      <c r="C49" s="67"/>
      <c r="E49" s="27"/>
      <c r="F49" s="26"/>
      <c r="G49" s="26"/>
      <c r="J49" s="42" t="s">
        <v>64</v>
      </c>
      <c r="Z49" s="27"/>
      <c r="AA49" s="26"/>
      <c r="AB49" s="26"/>
    </row>
    <row r="50" spans="2:28" ht="5.0999999999999996" customHeight="1" x14ac:dyDescent="0.25">
      <c r="B50" s="68"/>
      <c r="C50" s="67"/>
    </row>
    <row r="51" spans="2:28" ht="15" customHeight="1" x14ac:dyDescent="0.25">
      <c r="B51" s="68"/>
      <c r="C51" s="67"/>
      <c r="E51" s="18">
        <f>SUM(E48:E49)</f>
        <v>3000</v>
      </c>
      <c r="F51" s="1" t="s">
        <v>37</v>
      </c>
      <c r="G51" s="48">
        <f>IFERROR(E51/(E31+E45+#REF!+E37+E25+E19+E13),0)</f>
        <v>0</v>
      </c>
      <c r="Z51" s="18">
        <f>SUM(Z48:Z49)</f>
        <v>0</v>
      </c>
      <c r="AA51" s="1" t="s">
        <v>37</v>
      </c>
      <c r="AB51" s="39">
        <f>IFERROR(Z51/Z45+Z37+Z25+Z19+Z13,0)</f>
        <v>0</v>
      </c>
    </row>
    <row r="52" spans="2:28" ht="5.0999999999999996" customHeight="1" x14ac:dyDescent="0.25"/>
    <row r="53" spans="2:28" ht="24" customHeight="1" x14ac:dyDescent="0.25">
      <c r="B53" s="54" t="s">
        <v>12</v>
      </c>
      <c r="E53" s="19">
        <f>E13+E19+E25+E31+E45+E51+E37</f>
        <v>62080</v>
      </c>
      <c r="F53" s="17" t="str">
        <f>F2</f>
        <v>Example EBI</v>
      </c>
      <c r="Z53" s="19">
        <f>Z13+Z19+Z25+Z45+Z51+Z37</f>
        <v>0</v>
      </c>
      <c r="AA53" s="17" t="e">
        <f>AA2</f>
        <v>#REF!</v>
      </c>
    </row>
    <row r="54" spans="2:28" ht="8.25" customHeight="1" x14ac:dyDescent="0.25"/>
  </sheetData>
  <mergeCells count="15">
    <mergeCell ref="B40:B45"/>
    <mergeCell ref="C40:C45"/>
    <mergeCell ref="B47:B51"/>
    <mergeCell ref="C47:C51"/>
    <mergeCell ref="B21:B25"/>
    <mergeCell ref="C21:C25"/>
    <mergeCell ref="B27:B31"/>
    <mergeCell ref="B33:B37"/>
    <mergeCell ref="C33:C37"/>
    <mergeCell ref="F2:G2"/>
    <mergeCell ref="AA2:AB2"/>
    <mergeCell ref="B4:B13"/>
    <mergeCell ref="C4:C13"/>
    <mergeCell ref="B15:B19"/>
    <mergeCell ref="C15:C19"/>
  </mergeCells>
  <pageMargins left="0.17" right="0.17" top="0.28000000000000003" bottom="0.17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7"/>
  <sheetViews>
    <sheetView workbookViewId="0">
      <selection activeCell="B3" sqref="B3"/>
    </sheetView>
  </sheetViews>
  <sheetFormatPr defaultColWidth="8.85546875" defaultRowHeight="15" x14ac:dyDescent="0.25"/>
  <cols>
    <col min="1" max="1" width="23.85546875" customWidth="1"/>
    <col min="2" max="2" width="14.42578125" bestFit="1" customWidth="1"/>
    <col min="3" max="3" width="15.140625" customWidth="1"/>
  </cols>
  <sheetData>
    <row r="1" spans="1:3" x14ac:dyDescent="0.25">
      <c r="A1" t="s">
        <v>19</v>
      </c>
      <c r="B1" t="s">
        <v>5</v>
      </c>
      <c r="C1">
        <v>0</v>
      </c>
    </row>
    <row r="2" spans="1:3" x14ac:dyDescent="0.25">
      <c r="A2" t="s">
        <v>20</v>
      </c>
      <c r="B2" t="s">
        <v>42</v>
      </c>
      <c r="C2">
        <v>1</v>
      </c>
    </row>
    <row r="3" spans="1:3" x14ac:dyDescent="0.25">
      <c r="A3" t="s">
        <v>21</v>
      </c>
      <c r="B3" t="s">
        <v>40</v>
      </c>
      <c r="C3">
        <v>2</v>
      </c>
    </row>
    <row r="4" spans="1:3" x14ac:dyDescent="0.25">
      <c r="A4" t="s">
        <v>22</v>
      </c>
      <c r="B4" t="s">
        <v>41</v>
      </c>
      <c r="C4">
        <v>3</v>
      </c>
    </row>
    <row r="5" spans="1:3" x14ac:dyDescent="0.25">
      <c r="A5" t="s">
        <v>23</v>
      </c>
      <c r="B5" t="s">
        <v>3</v>
      </c>
      <c r="C5">
        <v>4</v>
      </c>
    </row>
    <row r="6" spans="1:3" x14ac:dyDescent="0.25">
      <c r="A6" t="s">
        <v>24</v>
      </c>
      <c r="B6" t="s">
        <v>4</v>
      </c>
      <c r="C6">
        <v>5</v>
      </c>
    </row>
    <row r="7" spans="1:3" x14ac:dyDescent="0.25">
      <c r="A7" t="s">
        <v>25</v>
      </c>
    </row>
  </sheetData>
  <pageMargins left="0.7" right="0.7" top="0.75" bottom="0.75" header="0.3" footer="0.3"/>
  <pageSetup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PROVIDER INFO</vt:lpstr>
      <vt:lpstr>Budget Detail</vt:lpstr>
      <vt:lpstr>SUB#2 DETAIL</vt:lpstr>
      <vt:lpstr>SUB#3 DETAIL</vt:lpstr>
      <vt:lpstr>SUB#4 DETAIL</vt:lpstr>
      <vt:lpstr>BUDGET DETAIL Instruction</vt:lpstr>
      <vt:lpstr>LOOKUP</vt:lpstr>
      <vt:lpstr>'Budget Detail'!Print_Area</vt:lpstr>
      <vt:lpstr>'BUDGET DETAIL Instruction'!Print_Area</vt:lpstr>
      <vt:lpstr>'PROVIDER INFO'!Print_Area</vt:lpstr>
      <vt:lpstr>'SUB#2 DETAIL'!Print_Area</vt:lpstr>
      <vt:lpstr>'SUB#3 DETAIL'!Print_Area</vt:lpstr>
      <vt:lpstr>'SUB#4 DETAIL'!Print_Area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Colaianne</dc:creator>
  <cp:lastModifiedBy>Amy Johnston</cp:lastModifiedBy>
  <cp:lastPrinted>2017-04-12T02:20:05Z</cp:lastPrinted>
  <dcterms:created xsi:type="dcterms:W3CDTF">2015-02-27T23:26:28Z</dcterms:created>
  <dcterms:modified xsi:type="dcterms:W3CDTF">2019-09-23T15:12:54Z</dcterms:modified>
</cp:coreProperties>
</file>